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roda\Dokumentumok\Snorbert\00Iratok\Munkaügy\"/>
    </mc:Choice>
  </mc:AlternateContent>
  <xr:revisionPtr revIDLastSave="0" documentId="13_ncr:1_{8362A935-4A36-4AEB-95A1-9068FD74C23E}" xr6:coauthVersionLast="47" xr6:coauthVersionMax="47" xr10:uidLastSave="{00000000-0000-0000-0000-000000000000}"/>
  <bookViews>
    <workbookView xWindow="-120" yWindow="-120" windowWidth="19440" windowHeight="14220" xr2:uid="{95084C7F-4BB3-46BC-A874-E092B88B0767}"/>
  </bookViews>
  <sheets>
    <sheet name="adatok" sheetId="1" r:id="rId1"/>
    <sheet name="CSV" sheetId="3" r:id="rId2"/>
    <sheet name="segéd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" i="3" l="1"/>
  <c r="AG5" i="3"/>
  <c r="Q5" i="3"/>
  <c r="R5" i="3"/>
  <c r="S5" i="3"/>
  <c r="T5" i="3"/>
  <c r="U5" i="3"/>
  <c r="V5" i="3"/>
  <c r="W5" i="3"/>
  <c r="Y5" i="3"/>
  <c r="Z5" i="3"/>
  <c r="AA5" i="3"/>
  <c r="AB5" i="3"/>
  <c r="AC5" i="3"/>
  <c r="AD5" i="3"/>
  <c r="AH5" i="3"/>
  <c r="AJ5" i="3"/>
  <c r="AK5" i="3"/>
  <c r="AL5" i="3"/>
  <c r="AM5" i="3"/>
  <c r="AN5" i="3"/>
  <c r="AO5" i="3"/>
  <c r="AP5" i="3"/>
  <c r="AQ5" i="3"/>
  <c r="AR5" i="3"/>
  <c r="AV5" i="3"/>
  <c r="AX5" i="3"/>
  <c r="BA5" i="3"/>
  <c r="BB5" i="3"/>
  <c r="BC5" i="3"/>
  <c r="BE5" i="3"/>
  <c r="BF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  <c r="DT5" i="3"/>
  <c r="DU5" i="3"/>
  <c r="DV5" i="3"/>
  <c r="DW5" i="3"/>
  <c r="DX5" i="3"/>
  <c r="DY5" i="3"/>
  <c r="DZ5" i="3"/>
  <c r="EA5" i="3"/>
  <c r="EB5" i="3"/>
  <c r="EC5" i="3"/>
  <c r="ED5" i="3"/>
  <c r="EE5" i="3"/>
  <c r="EF5" i="3"/>
  <c r="EG5" i="3"/>
  <c r="EH5" i="3"/>
  <c r="EI5" i="3"/>
  <c r="EJ5" i="3"/>
  <c r="EK5" i="3"/>
  <c r="EL5" i="3"/>
  <c r="EM5" i="3"/>
  <c r="EN5" i="3"/>
  <c r="EO5" i="3"/>
  <c r="EP5" i="3"/>
  <c r="EQ5" i="3"/>
  <c r="ER5" i="3"/>
  <c r="ES5" i="3"/>
  <c r="ET5" i="3"/>
  <c r="EU5" i="3"/>
  <c r="EV5" i="3"/>
  <c r="EW5" i="3"/>
  <c r="EX5" i="3"/>
  <c r="EY5" i="3"/>
  <c r="EZ5" i="3"/>
  <c r="FA5" i="3"/>
  <c r="FB5" i="3"/>
  <c r="FC5" i="3"/>
  <c r="FD5" i="3"/>
  <c r="FE5" i="3"/>
  <c r="FF5" i="3"/>
  <c r="FG5" i="3"/>
  <c r="D5" i="3"/>
  <c r="E5" i="3"/>
  <c r="F5" i="3"/>
  <c r="J5" i="3"/>
  <c r="L5" i="3"/>
  <c r="FH5" i="3"/>
  <c r="BH2" i="3"/>
  <c r="BH5" i="3" s="1"/>
  <c r="BG2" i="3"/>
  <c r="BG5" i="3" s="1"/>
  <c r="BF2" i="3"/>
  <c r="BD2" i="3"/>
  <c r="BD5" i="3" s="1"/>
  <c r="BA2" i="3"/>
  <c r="AZ2" i="3"/>
  <c r="AZ5" i="3" s="1"/>
  <c r="AY2" i="3"/>
  <c r="AY5" i="3" s="1"/>
  <c r="AW2" i="3"/>
  <c r="AW5" i="3" s="1"/>
  <c r="AV2" i="3"/>
  <c r="AU2" i="3"/>
  <c r="AU5" i="3" s="1"/>
  <c r="AT2" i="3"/>
  <c r="AT5" i="3" s="1"/>
  <c r="AS2" i="3"/>
  <c r="AK2" i="3"/>
  <c r="AI2" i="3"/>
  <c r="AI5" i="3" s="1"/>
  <c r="AG2" i="3"/>
  <c r="AF2" i="3"/>
  <c r="AF5" i="3" s="1"/>
  <c r="AE2" i="3"/>
  <c r="AE5" i="3" s="1"/>
  <c r="AD2" i="3"/>
  <c r="AC2" i="3"/>
  <c r="AB2" i="3"/>
  <c r="AA2" i="3"/>
  <c r="Z2" i="3"/>
  <c r="Y2" i="3"/>
  <c r="X2" i="3"/>
  <c r="X5" i="3" s="1"/>
  <c r="W2" i="3"/>
  <c r="V2" i="3"/>
  <c r="U2" i="3"/>
  <c r="T2" i="3"/>
  <c r="S2" i="3"/>
  <c r="R2" i="3"/>
  <c r="Q2" i="3"/>
  <c r="P2" i="3"/>
  <c r="P5" i="3" s="1"/>
  <c r="O2" i="3"/>
  <c r="O5" i="3" s="1"/>
  <c r="N2" i="3"/>
  <c r="N5" i="3" s="1"/>
  <c r="M2" i="3"/>
  <c r="M5" i="3" s="1"/>
  <c r="L2" i="3"/>
  <c r="K2" i="3"/>
  <c r="K5" i="3" s="1"/>
  <c r="J2" i="3"/>
  <c r="I2" i="3"/>
  <c r="I5" i="3" s="1"/>
  <c r="H2" i="3"/>
  <c r="H5" i="3" s="1"/>
  <c r="G2" i="3"/>
  <c r="G5" i="3" s="1"/>
  <c r="F2" i="3"/>
  <c r="E2" i="3"/>
  <c r="D2" i="3"/>
  <c r="C2" i="3"/>
  <c r="C5" i="3" s="1"/>
  <c r="B2" i="3"/>
  <c r="B5" i="3" s="1"/>
  <c r="A2" i="3"/>
  <c r="A5" i="3" s="1"/>
</calcChain>
</file>

<file path=xl/sharedStrings.xml><?xml version="1.0" encoding="utf-8"?>
<sst xmlns="http://schemas.openxmlformats.org/spreadsheetml/2006/main" count="1427" uniqueCount="1248">
  <si>
    <t>ADATKÖZLŐ - ÚJ DOLGOZÓ BEJELENTÉSÉHEZ</t>
  </si>
  <si>
    <t>Vállalkozás neve:</t>
  </si>
  <si>
    <t>Címe:</t>
  </si>
  <si>
    <t>Adóazonosító:</t>
  </si>
  <si>
    <t>A munkavállaló adatai</t>
  </si>
  <si>
    <t>Adóazonosító</t>
  </si>
  <si>
    <t>Vezetéknév</t>
  </si>
  <si>
    <t>Utónév</t>
  </si>
  <si>
    <t>Vezetéknév:</t>
  </si>
  <si>
    <t>Utónév:</t>
  </si>
  <si>
    <t>Születési</t>
  </si>
  <si>
    <t>vezetéknév:</t>
  </si>
  <si>
    <t>utónév:</t>
  </si>
  <si>
    <t>Adószám:</t>
  </si>
  <si>
    <t>Taj:</t>
  </si>
  <si>
    <t>Titulus:</t>
  </si>
  <si>
    <t>Neme:</t>
  </si>
  <si>
    <t>Anyja</t>
  </si>
  <si>
    <t>Születési hely:</t>
  </si>
  <si>
    <t>Születési idő:</t>
  </si>
  <si>
    <t>Lakcím:</t>
  </si>
  <si>
    <t>Irányítószám:</t>
  </si>
  <si>
    <t>Település</t>
  </si>
  <si>
    <t>Település:</t>
  </si>
  <si>
    <t>Közter jellege:</t>
  </si>
  <si>
    <t>Házszám:</t>
  </si>
  <si>
    <t>Épület:</t>
  </si>
  <si>
    <t>Ajtó</t>
  </si>
  <si>
    <t>Lpcsház:</t>
  </si>
  <si>
    <t>Emelet:</t>
  </si>
  <si>
    <t>Ajtó:</t>
  </si>
  <si>
    <t>Levelezési cím:</t>
  </si>
  <si>
    <t>Nyugdíjas:</t>
  </si>
  <si>
    <t>Állampolgárság:</t>
  </si>
  <si>
    <t>Iskolai végzettség:</t>
  </si>
  <si>
    <t>Email:</t>
  </si>
  <si>
    <t>Bankszámla:</t>
  </si>
  <si>
    <t>Jogviszony adatai:</t>
  </si>
  <si>
    <t>Belépés:</t>
  </si>
  <si>
    <t>Kilépés</t>
  </si>
  <si>
    <t>Megjegyzés:</t>
  </si>
  <si>
    <t>v1.0</t>
  </si>
  <si>
    <t>pl: külföldi illetékesség; Eu adóazonosító;</t>
  </si>
  <si>
    <t>Munkaszerződés:</t>
  </si>
  <si>
    <t>Munkakör</t>
  </si>
  <si>
    <t>Költséghely:</t>
  </si>
  <si>
    <t>Munkaidő</t>
  </si>
  <si>
    <t>Bérfizetés módja:</t>
  </si>
  <si>
    <t>Heti munkaidő:</t>
  </si>
  <si>
    <t>FEOR-08:</t>
  </si>
  <si>
    <t>Havibér:</t>
  </si>
  <si>
    <t>vagy</t>
  </si>
  <si>
    <t>Órabér</t>
  </si>
  <si>
    <t>Órabér:</t>
  </si>
  <si>
    <t>Munkakör:</t>
  </si>
  <si>
    <t>Munkaidő:</t>
  </si>
  <si>
    <t>Kilépés:</t>
  </si>
  <si>
    <t>Közter neve:</t>
  </si>
  <si>
    <t>pl: várható családi kedvezmény, egyéb fontosnak tartott információk</t>
  </si>
  <si>
    <t>0 - nem részesül ellátásban</t>
  </si>
  <si>
    <t>1 - korhatár előtti ellátás</t>
  </si>
  <si>
    <t>2 - szolgálati járandóság</t>
  </si>
  <si>
    <t>3 - rehabilitációs járadék (2011.12.31.)</t>
  </si>
  <si>
    <t>4 - rehabilitációs ellátás</t>
  </si>
  <si>
    <t>5 - rokkantsági ellátás</t>
  </si>
  <si>
    <t>6 - bányászok egészségkárosodási járadéka</t>
  </si>
  <si>
    <t>7 - nők kedvezményes öregségi nyugdíja</t>
  </si>
  <si>
    <t>8 - öregségi nyugdíjkorhatár feletti öregségi nyugdíjas</t>
  </si>
  <si>
    <t>9 - átmeneti bányászjáradék</t>
  </si>
  <si>
    <t>10 - táncművészeti járadék</t>
  </si>
  <si>
    <t>11 - szolg. járandóság (önkéntes tartalékos szolgálat)</t>
  </si>
  <si>
    <t>Nyugdíj</t>
  </si>
  <si>
    <t>10 - általános iskola 0-7 évfolyama</t>
  </si>
  <si>
    <t>20 - általános iskola 8 évfolyama</t>
  </si>
  <si>
    <t>31 - szakképzettség érettségi bizonyítvány nélkül</t>
  </si>
  <si>
    <t>32 - érettségi bizonyítvány szakképesítés nélkül (pl. gimnázium)</t>
  </si>
  <si>
    <t>33 - érettségi bizonyítvány szakképesítéssel</t>
  </si>
  <si>
    <t>40 - érettségire épülő iskolarendszerben szerzett középfokú szakképesítés</t>
  </si>
  <si>
    <t>50 - felsőfokú szakképzésben szerzett oklevél</t>
  </si>
  <si>
    <t>60 - főiskola/felsőfokú alapképzés (BA/BsC)</t>
  </si>
  <si>
    <t>70 - egyetem/felsőfokú mesterképzés (MA/MsC) vagy osztatlan képzés</t>
  </si>
  <si>
    <t>80 - tudományos fokozat (PhD, DLA)</t>
  </si>
  <si>
    <t>99 - ismeretlen</t>
  </si>
  <si>
    <t>Iskola</t>
  </si>
  <si>
    <t>1 - vállalkozó (egyéni vagy társas)</t>
  </si>
  <si>
    <t>2 - alkalmazott</t>
  </si>
  <si>
    <t>3 - szakmunkás tanuló</t>
  </si>
  <si>
    <t>4 - közfoglalkoztatott</t>
  </si>
  <si>
    <t>5 - egyéb</t>
  </si>
  <si>
    <t>6 - egyszerűsített foglalkoztatás</t>
  </si>
  <si>
    <t>7 - bedolgozó</t>
  </si>
  <si>
    <t>fogljelleg</t>
  </si>
  <si>
    <t>bérezésmód:</t>
  </si>
  <si>
    <t>1 - készpénz</t>
  </si>
  <si>
    <t>2 - átutalás</t>
  </si>
  <si>
    <t>titulus</t>
  </si>
  <si>
    <t>Dr.</t>
  </si>
  <si>
    <t>Dr. Dr.</t>
  </si>
  <si>
    <t>Dr. Pr.</t>
  </si>
  <si>
    <t>Id.</t>
  </si>
  <si>
    <t>Id. Dr.</t>
  </si>
  <si>
    <t>Ifj.</t>
  </si>
  <si>
    <t>Ifj. Dr.</t>
  </si>
  <si>
    <t>Özv.</t>
  </si>
  <si>
    <t>Özv. Dr.</t>
  </si>
  <si>
    <t>Pr. Dr.</t>
  </si>
  <si>
    <t>Prof.</t>
  </si>
  <si>
    <t>Dr.Habil</t>
  </si>
  <si>
    <t>(ha eltér a lakcímtől)</t>
  </si>
  <si>
    <t>Közter</t>
  </si>
  <si>
    <t>akna</t>
  </si>
  <si>
    <t>akna-alsó</t>
  </si>
  <si>
    <t>akna-felső</t>
  </si>
  <si>
    <t>alagút</t>
  </si>
  <si>
    <t>alsórakpart</t>
  </si>
  <si>
    <t>arborétum</t>
  </si>
  <si>
    <t>autóút</t>
  </si>
  <si>
    <t>barakképület</t>
  </si>
  <si>
    <t>barlang</t>
  </si>
  <si>
    <t>bejáró</t>
  </si>
  <si>
    <t>bekötőút</t>
  </si>
  <si>
    <t>bánya</t>
  </si>
  <si>
    <t>bányatelep</t>
  </si>
  <si>
    <t>bástya</t>
  </si>
  <si>
    <t>bástyája</t>
  </si>
  <si>
    <t>csárda</t>
  </si>
  <si>
    <t>csónakházak</t>
  </si>
  <si>
    <t>domb</t>
  </si>
  <si>
    <t>dűlő</t>
  </si>
  <si>
    <t>dűlők</t>
  </si>
  <si>
    <t>dűlősor</t>
  </si>
  <si>
    <t>dűlőterület</t>
  </si>
  <si>
    <t>dűlőút</t>
  </si>
  <si>
    <t>egyetemváros</t>
  </si>
  <si>
    <t>egyéb</t>
  </si>
  <si>
    <t>elágazás</t>
  </si>
  <si>
    <t>emlékút</t>
  </si>
  <si>
    <t>erdészház</t>
  </si>
  <si>
    <t>erdészlak</t>
  </si>
  <si>
    <t>erdő</t>
  </si>
  <si>
    <t>erdősor</t>
  </si>
  <si>
    <t>fasor</t>
  </si>
  <si>
    <t>fasora</t>
  </si>
  <si>
    <t>felső</t>
  </si>
  <si>
    <t>forduló</t>
  </si>
  <si>
    <t>főmérnökség</t>
  </si>
  <si>
    <t>főtér</t>
  </si>
  <si>
    <t>főút</t>
  </si>
  <si>
    <t>föld</t>
  </si>
  <si>
    <t>gyár</t>
  </si>
  <si>
    <t>gyártelep</t>
  </si>
  <si>
    <t>gyárváros</t>
  </si>
  <si>
    <t>gyümölcsös</t>
  </si>
  <si>
    <t>gát</t>
  </si>
  <si>
    <t>gátsor</t>
  </si>
  <si>
    <t>gátőrház</t>
  </si>
  <si>
    <t>határsor</t>
  </si>
  <si>
    <t>határút</t>
  </si>
  <si>
    <t>hegy</t>
  </si>
  <si>
    <t>hegyhát</t>
  </si>
  <si>
    <t>hegyhát dűlő</t>
  </si>
  <si>
    <t>köz</t>
  </si>
  <si>
    <t>hrsz</t>
  </si>
  <si>
    <t>hrsz.</t>
  </si>
  <si>
    <t>ház</t>
  </si>
  <si>
    <t>hídfő</t>
  </si>
  <si>
    <t>iskola</t>
  </si>
  <si>
    <t>játszótér</t>
  </si>
  <si>
    <t>kapu</t>
  </si>
  <si>
    <t>kastély</t>
  </si>
  <si>
    <t>kert</t>
  </si>
  <si>
    <t>kertsor</t>
  </si>
  <si>
    <t>kerület</t>
  </si>
  <si>
    <t>kilátó</t>
  </si>
  <si>
    <t>kioszk</t>
  </si>
  <si>
    <t>kocsiszín</t>
  </si>
  <si>
    <t>kolónia</t>
  </si>
  <si>
    <t>korzó</t>
  </si>
  <si>
    <t>kultúrpark</t>
  </si>
  <si>
    <t>kunyhó</t>
  </si>
  <si>
    <t>kör</t>
  </si>
  <si>
    <t>körtér</t>
  </si>
  <si>
    <t>körvasútsor</t>
  </si>
  <si>
    <t>körzet</t>
  </si>
  <si>
    <t>körönd</t>
  </si>
  <si>
    <t>körút</t>
  </si>
  <si>
    <t>kút</t>
  </si>
  <si>
    <t>kültelek</t>
  </si>
  <si>
    <t>lakóház</t>
  </si>
  <si>
    <t>lakókert</t>
  </si>
  <si>
    <t>lakónegyed</t>
  </si>
  <si>
    <t>lakópark</t>
  </si>
  <si>
    <t>lakótelep</t>
  </si>
  <si>
    <t>lejtő</t>
  </si>
  <si>
    <t>lejáró</t>
  </si>
  <si>
    <t>liget</t>
  </si>
  <si>
    <t>lépcső</t>
  </si>
  <si>
    <t>major</t>
  </si>
  <si>
    <t>malom</t>
  </si>
  <si>
    <t>menedékház</t>
  </si>
  <si>
    <t>munkásszálló</t>
  </si>
  <si>
    <t>mélyút</t>
  </si>
  <si>
    <t>műút</t>
  </si>
  <si>
    <t>oldal</t>
  </si>
  <si>
    <t>orom</t>
  </si>
  <si>
    <t>park</t>
  </si>
  <si>
    <t>parkja</t>
  </si>
  <si>
    <t>parkoló</t>
  </si>
  <si>
    <t>part</t>
  </si>
  <si>
    <t>pavilon</t>
  </si>
  <si>
    <t>piac</t>
  </si>
  <si>
    <t>pihenő</t>
  </si>
  <si>
    <t>pince</t>
  </si>
  <si>
    <t>pincesor</t>
  </si>
  <si>
    <t>postafiók</t>
  </si>
  <si>
    <t>puszta</t>
  </si>
  <si>
    <t>pálya</t>
  </si>
  <si>
    <t>pályaudvar</t>
  </si>
  <si>
    <t>rakpart</t>
  </si>
  <si>
    <t>repülőtér</t>
  </si>
  <si>
    <t>rész</t>
  </si>
  <si>
    <t>rét</t>
  </si>
  <si>
    <t>sarok</t>
  </si>
  <si>
    <t>sor</t>
  </si>
  <si>
    <t>sora</t>
  </si>
  <si>
    <t>sportpálya</t>
  </si>
  <si>
    <t>sporttelep</t>
  </si>
  <si>
    <t>stadion</t>
  </si>
  <si>
    <t>strandfürdő</t>
  </si>
  <si>
    <t>sugárút</t>
  </si>
  <si>
    <t>szer</t>
  </si>
  <si>
    <t>sziget</t>
  </si>
  <si>
    <t>szivattyútelep</t>
  </si>
  <si>
    <t>szállás</t>
  </si>
  <si>
    <t>szállások</t>
  </si>
  <si>
    <t>szél</t>
  </si>
  <si>
    <t>szőlő</t>
  </si>
  <si>
    <t>szőlőhegy</t>
  </si>
  <si>
    <t>szőlők</t>
  </si>
  <si>
    <t>sánc</t>
  </si>
  <si>
    <t>sávház</t>
  </si>
  <si>
    <t>sétány</t>
  </si>
  <si>
    <t>tag</t>
  </si>
  <si>
    <t>tanya</t>
  </si>
  <si>
    <t>tanyák</t>
  </si>
  <si>
    <t>telep</t>
  </si>
  <si>
    <t>temető</t>
  </si>
  <si>
    <t>tere</t>
  </si>
  <si>
    <t>tető</t>
  </si>
  <si>
    <t>turistaház</t>
  </si>
  <si>
    <t>téli kikötő</t>
  </si>
  <si>
    <t>tér</t>
  </si>
  <si>
    <t>tömb</t>
  </si>
  <si>
    <t>udvar</t>
  </si>
  <si>
    <t>utak</t>
  </si>
  <si>
    <t>utca</t>
  </si>
  <si>
    <t>utcája</t>
  </si>
  <si>
    <t>vadaskert</t>
  </si>
  <si>
    <t>vadászház</t>
  </si>
  <si>
    <t>vasúti megálló</t>
  </si>
  <si>
    <t>vasúti őrház</t>
  </si>
  <si>
    <t>vasútsor</t>
  </si>
  <si>
    <t>vasútállomás</t>
  </si>
  <si>
    <t>vezetőút</t>
  </si>
  <si>
    <t>villasor</t>
  </si>
  <si>
    <t>vágóhíd</t>
  </si>
  <si>
    <t>vár</t>
  </si>
  <si>
    <t>várköz</t>
  </si>
  <si>
    <t>város</t>
  </si>
  <si>
    <t>vízmű</t>
  </si>
  <si>
    <t>völgy</t>
  </si>
  <si>
    <t>zsilip</t>
  </si>
  <si>
    <t>zug</t>
  </si>
  <si>
    <t>állat és növ.kert</t>
  </si>
  <si>
    <t>állomás</t>
  </si>
  <si>
    <t>árnyék</t>
  </si>
  <si>
    <t>árok</t>
  </si>
  <si>
    <t>átjáró</t>
  </si>
  <si>
    <t>őrház</t>
  </si>
  <si>
    <t>őrházak</t>
  </si>
  <si>
    <t>őrházlak</t>
  </si>
  <si>
    <t>út</t>
  </si>
  <si>
    <t>útja</t>
  </si>
  <si>
    <t>útőrház</t>
  </si>
  <si>
    <t>üdülő</t>
  </si>
  <si>
    <t>üdülő-part</t>
  </si>
  <si>
    <t>üdülő-sor</t>
  </si>
  <si>
    <t>üdülő-telep</t>
  </si>
  <si>
    <t>Országok</t>
  </si>
  <si>
    <t>szerződés</t>
  </si>
  <si>
    <t>határozatlan idejű</t>
  </si>
  <si>
    <t>határozott idejű</t>
  </si>
  <si>
    <t>feor</t>
  </si>
  <si>
    <t>0110 Fegyveres szervek felsőfokú képesítést igénylő foglalkozásai</t>
  </si>
  <si>
    <t>0210 Fegyveres szervek középfokú képesítést igénylő foglalkozásai</t>
  </si>
  <si>
    <t>0310 Fegyveres szervek középfokú képesítést nem igénylő foglalkozásai</t>
  </si>
  <si>
    <t>1110 Törvényhozó, miniszter, államtitkár</t>
  </si>
  <si>
    <t>1121 Országos és területi közigazgatás, igazságszolgáltatás vezetője</t>
  </si>
  <si>
    <t>1122 Helyi önkormányzat választott vezetője</t>
  </si>
  <si>
    <t>1123 Helyi önkormányzat kinevezett vezetője</t>
  </si>
  <si>
    <t>1131 Társadalmi (érdek-képviseleti) és egyéb szervezet vezetője</t>
  </si>
  <si>
    <t>1132 Egyházi vezető</t>
  </si>
  <si>
    <t>1210 Gazdasági, költségvetési szervezet vezetője (igazgató, elnök, ügyvezető igazgató)</t>
  </si>
  <si>
    <t>1311 Mezőgazdasági, erdészeti, halászati és vadászati tevékenységet folytató egység vezetője</t>
  </si>
  <si>
    <t>1312 Ipari tevékenységet folytató egység vezetője</t>
  </si>
  <si>
    <t>1313 Építőipari tevékenységet folytató egység vezetője</t>
  </si>
  <si>
    <t>1321 Szállítási, logisztikai és raktározási tevékenységet folytató egység vezetője</t>
  </si>
  <si>
    <t>1322 Informatikai és telekommunikációs tevékenységet folytató egység vezetője</t>
  </si>
  <si>
    <t>1323 Pénzintézeti tevékenységet folytató egység vezetője</t>
  </si>
  <si>
    <t>1324 Szociális tevékenységet folytató egység vezetője</t>
  </si>
  <si>
    <t>1325 Gyermekgondozási tevékenységet folytató egység vezetője</t>
  </si>
  <si>
    <t>1326 Idősgondozási tevékenységet folytató egység vezetője</t>
  </si>
  <si>
    <t>1327 Egészségügyi tevékenységet folytató egység vezetője</t>
  </si>
  <si>
    <t>1328 Oktatási-nevelési tevékenységet folytató egység vezetője</t>
  </si>
  <si>
    <t>1329 Egyéb szolgáltatást nyújtó egység vezetője</t>
  </si>
  <si>
    <t>1331 Szálláshely-szolgáltatási tevékenységet folytató egység vezetője</t>
  </si>
  <si>
    <t>1332 Vendéglátó tevékenységet folytató egység vezetője</t>
  </si>
  <si>
    <t>1333 Kereskedelmi tevékenységet folytató egység vezetője</t>
  </si>
  <si>
    <t xml:space="preserve">1334 Üzleti szolgáltatási tevékenységet folytató egység vezetője </t>
  </si>
  <si>
    <t>1335 Kulturális tevékenységet folytató egység vezetője</t>
  </si>
  <si>
    <t>1336 Sport- és rekreációs tevékenységet folytató egység vezetője</t>
  </si>
  <si>
    <t>1339 Egyéb kereskedelmi, vendéglátó és hasonló szolgáltatási tevékenységet folytató egység vezetője</t>
  </si>
  <si>
    <t>1411 Számviteli és pénzügyi tevékenységet folytató egység vezetője</t>
  </si>
  <si>
    <t>1412 Személyzeti vezető, humánpolitikai egység vezetője</t>
  </si>
  <si>
    <t>1413 Kutatási és fejlesztési tevékenységet folytató egység vezetője</t>
  </si>
  <si>
    <t>1414 Vállalati stratégiatervezési egység vezetője</t>
  </si>
  <si>
    <t>1415 Értékesítési és marketingtevékenységet folytató egység vezetője</t>
  </si>
  <si>
    <t>1416 Reklám-, PR- és egyéb kommunikációs tevékenységet folytató egység vezetője</t>
  </si>
  <si>
    <t>1419 Egyéb gazdasági tevékenységet segítő egység vezetője</t>
  </si>
  <si>
    <t>2111 Bányamérnök</t>
  </si>
  <si>
    <t>2112 Kohó- és anyagmérnök</t>
  </si>
  <si>
    <t>2113 Élelmiszer-ipari mérnök</t>
  </si>
  <si>
    <t>2114 Fa- és könnyűipari mérnök</t>
  </si>
  <si>
    <t>2115 Építészmérnök</t>
  </si>
  <si>
    <t>2116 Építőmérnök</t>
  </si>
  <si>
    <t>2117 Vegyészmérnök</t>
  </si>
  <si>
    <t>2118 Gépészmérnök</t>
  </si>
  <si>
    <t>2121 Villamosmérnök (energetikai mérnök)</t>
  </si>
  <si>
    <t>2122 Villamosmérnök (elektronikai mérnök)</t>
  </si>
  <si>
    <t>2123 Telekommunikációs mérnök</t>
  </si>
  <si>
    <t>2131 Mezőgazdasági mérnök</t>
  </si>
  <si>
    <t>2132 Erdő- és természetvédelmi mérnök</t>
  </si>
  <si>
    <t>2133 Táj- és kertépítészmérnök</t>
  </si>
  <si>
    <t>2134 Település- és közlekedéstervező mérnök</t>
  </si>
  <si>
    <t>2135 Földmérő és térinformatikus</t>
  </si>
  <si>
    <t xml:space="preserve">2136 Grafikus és multimédia-tervező </t>
  </si>
  <si>
    <t>2137 Minőségbiztosítási mérnök</t>
  </si>
  <si>
    <t>2139 Egyéb, máshova nem sorolható mérnök</t>
  </si>
  <si>
    <t>2141 Rendszerelemző (informatikai)</t>
  </si>
  <si>
    <t>2142 Szoftverfejlesztő</t>
  </si>
  <si>
    <t>2143 Hálózat- és multimédia-fejlesztő</t>
  </si>
  <si>
    <t>2144 Alkalmazásprogramozó</t>
  </si>
  <si>
    <t>2149 Egyéb szoftver- és alkalmazásfejlesztő, -elemző</t>
  </si>
  <si>
    <t>2151 Adatbázis-tervező és -üzemeltető</t>
  </si>
  <si>
    <t>2152 Rendszergazda</t>
  </si>
  <si>
    <t>2153 Számítógép-hálózati elemző, üzemeltető</t>
  </si>
  <si>
    <t xml:space="preserve">2159 Egyéb adatbázis- és hálózati elemző, üzemeltető </t>
  </si>
  <si>
    <t>2161 Fizikus</t>
  </si>
  <si>
    <t>2162 Csillagász</t>
  </si>
  <si>
    <t>2163 Meteorológus</t>
  </si>
  <si>
    <t>2164 Kémikus</t>
  </si>
  <si>
    <t>2165 Geológus</t>
  </si>
  <si>
    <t>2166 Matematikus</t>
  </si>
  <si>
    <t>2167 Biológus, botanikus, zoológus és rokon foglalkozású</t>
  </si>
  <si>
    <t>2168 Környezetfelmérő, -tanácsadó</t>
  </si>
  <si>
    <t>2169 Egyéb természettudományi foglalkozású</t>
  </si>
  <si>
    <t>2211 Általános orvos</t>
  </si>
  <si>
    <t>2212 Szakorvos</t>
  </si>
  <si>
    <t>2213 Fogorvos, fogszakorvos</t>
  </si>
  <si>
    <t>2214 Gyógyszerész, szakgyógyszerész</t>
  </si>
  <si>
    <t>2221 Környezet- és foglalkozás-egészségügyi foglalkozású</t>
  </si>
  <si>
    <t>2222 Optometrista</t>
  </si>
  <si>
    <t>2223 Dietetikus és táplálkozási tanácsadó</t>
  </si>
  <si>
    <t xml:space="preserve">2224 Gyógytornász </t>
  </si>
  <si>
    <t xml:space="preserve">2225 Védőnő </t>
  </si>
  <si>
    <t>2226 Mentőtiszt</t>
  </si>
  <si>
    <t>2227 Hallás- és beszédterapeuta</t>
  </si>
  <si>
    <t>2228 Alternatív gyógymódot alkalmazó</t>
  </si>
  <si>
    <t>2229 Egyéb humán-egészségügyi (társ)foglalkozású</t>
  </si>
  <si>
    <t xml:space="preserve">2231 Ápoló (felsőfokú képzettséghez kapcsolódó) </t>
  </si>
  <si>
    <t xml:space="preserve">2232 Szülész(nő) (felsőfokú képzettséghez kapcsolódó) </t>
  </si>
  <si>
    <t>2241 Állatorvos</t>
  </si>
  <si>
    <t>2242 Növényorvos (növényvédelmi szakértő)</t>
  </si>
  <si>
    <t>2311 Szociálpolitikus</t>
  </si>
  <si>
    <t>2312 Szociális munkás és tanácsadó</t>
  </si>
  <si>
    <t>2410 Egyetemi, főiskolai oktató, tanár</t>
  </si>
  <si>
    <t>2421 Középiskolai tanár</t>
  </si>
  <si>
    <t>2422 Középfokú nevelési-oktatási intézményi szakoktató, gyakorlati oktató</t>
  </si>
  <si>
    <t>2431 Általános iskolai tanár, tanító</t>
  </si>
  <si>
    <t>2432 Csecsemő- és kisgyermeknevelő, óvodapedagógus</t>
  </si>
  <si>
    <t>2441 Gyógypedagógus</t>
  </si>
  <si>
    <t>2442 Konduktor</t>
  </si>
  <si>
    <t>2491 Pedagógiai szakértő, szaktanácsadó</t>
  </si>
  <si>
    <t>2492 Nyelvtanár (iskolarendszeren kívül)</t>
  </si>
  <si>
    <t>2493 Zenetanár (iskolarendszeren kívül)</t>
  </si>
  <si>
    <t>2494 Egyéb művészetek tanára (iskolarendszeren kívül)</t>
  </si>
  <si>
    <t>2495 Informatikatanár (iskolarendszeren kívül)</t>
  </si>
  <si>
    <t>2499 Egyéb szakképzett oktató, nevelő</t>
  </si>
  <si>
    <t>2511 Pénzügyi elemző és befektetési tanácsadó</t>
  </si>
  <si>
    <t>2512 Adótanácsadó, adószakértő</t>
  </si>
  <si>
    <t>2513 Könyvvizsgáló, könyvelő, könyvszakértő</t>
  </si>
  <si>
    <t>2514 Kontroller</t>
  </si>
  <si>
    <t xml:space="preserve">2521 Szervezetirányítási elemző, szervező </t>
  </si>
  <si>
    <t>2522 Üzletpolitikai elemző, szervező</t>
  </si>
  <si>
    <t>2523 Személyzeti és pályaválasztási szakértő</t>
  </si>
  <si>
    <t>2524 Képzési és személyzetfejlesztési szakértő</t>
  </si>
  <si>
    <t>2531 Piackutató, reklám- és marketingtevékenységet tervező, szervező</t>
  </si>
  <si>
    <t>2532 PR-tevékenységet tervező, szervező</t>
  </si>
  <si>
    <t xml:space="preserve">2533 Kereskedelmi tervező, szervező </t>
  </si>
  <si>
    <t>2534 Informatikai és telekommunikációs technológiai termékek értékesítését tervező, szervező</t>
  </si>
  <si>
    <t>2611 Jogász, jogtanácsos</t>
  </si>
  <si>
    <t>2612 Ügyész</t>
  </si>
  <si>
    <t>2613 Bíró</t>
  </si>
  <si>
    <t>2614 Közjegyző</t>
  </si>
  <si>
    <t>2615 Ügyvéd</t>
  </si>
  <si>
    <t>2619 Egyéb jogi foglalkozású</t>
  </si>
  <si>
    <t>2621 Filozófus, politológus</t>
  </si>
  <si>
    <t>2622 Történész, régész</t>
  </si>
  <si>
    <t>2623 Néprajzkutató</t>
  </si>
  <si>
    <t>2624 Elemző közgazdász</t>
  </si>
  <si>
    <t>2625 Statisztikus</t>
  </si>
  <si>
    <t>2626 Szociológus, demográfus</t>
  </si>
  <si>
    <t>2627 Nyelvész, fordító, tolmács</t>
  </si>
  <si>
    <t>2628 Pszichológus</t>
  </si>
  <si>
    <t>2629 Egyéb társadalomtudományi foglalkozású</t>
  </si>
  <si>
    <t>2711 Könyvtáros, informatikus könyvtáros</t>
  </si>
  <si>
    <t>2712 Levéltáros</t>
  </si>
  <si>
    <t>2713 Muzeológus, múzeumi gyűjteménygondnok</t>
  </si>
  <si>
    <t>2714 Kulturális szervező</t>
  </si>
  <si>
    <t>2715 Könyv- és lapkiadó szerkesztője</t>
  </si>
  <si>
    <t>2716 Újságíró, rádióműsor-, televízióműsor-szerkesztő</t>
  </si>
  <si>
    <t>2717 Szakképzett edző, sportszervező, -irányító</t>
  </si>
  <si>
    <t>2719 Egyéb kulturális és sportfoglalkozású (felsőfokú képzettséghez kapcsolódó)</t>
  </si>
  <si>
    <t>2721 Író (újságíró nélkül)</t>
  </si>
  <si>
    <t>2722 Képzőművész</t>
  </si>
  <si>
    <t>2723 Iparművész, gyártmány- és ruhatervező</t>
  </si>
  <si>
    <t>2724 Zeneszerző, zenész, énekes</t>
  </si>
  <si>
    <t>2725 Rendező, operatőr</t>
  </si>
  <si>
    <t>2726 Színész, bábművész</t>
  </si>
  <si>
    <t>2727 Táncművész, koreográfus</t>
  </si>
  <si>
    <t>2728 Cirkuszi- és hasonló előadóművész</t>
  </si>
  <si>
    <t>2729 Egyéb alkotó- és előadó-művészi foglalkozású (felsőfokú képzettséghez kapcsolódó)</t>
  </si>
  <si>
    <t>2730 Pap (lelkész), egyházi foglalkozású</t>
  </si>
  <si>
    <t>2910 Egyéb magasan képzett ügyintéző</t>
  </si>
  <si>
    <t>3111 Bányászati technikus</t>
  </si>
  <si>
    <t>3112 Kohó- és anyagtechnikus</t>
  </si>
  <si>
    <t>3113 Élelmiszer-ipari technikus</t>
  </si>
  <si>
    <t>3114 Fa- és könnyűipari technikus</t>
  </si>
  <si>
    <t>3115 Vegyésztechnikus</t>
  </si>
  <si>
    <t>3116 Gépésztechnikus</t>
  </si>
  <si>
    <t xml:space="preserve">3117 Építő- és építésztechnikus </t>
  </si>
  <si>
    <t>3121 Villamosipari technikus (energetikai technikus)</t>
  </si>
  <si>
    <t>3122 Villamosipari technikus (elektronikai technikus)</t>
  </si>
  <si>
    <t>3131 Mezőgazdasági technikus</t>
  </si>
  <si>
    <t>3132 Erdő- és természetvédelmi technikus</t>
  </si>
  <si>
    <t xml:space="preserve">3133 Földmérő és térinformatikai technikus </t>
  </si>
  <si>
    <t>3134 Környezetvédelmi technikus</t>
  </si>
  <si>
    <t>3135 Minőségbiztosítási technikus</t>
  </si>
  <si>
    <t>3136 Műszaki rajzoló, szerkesztő</t>
  </si>
  <si>
    <t>3139 Egyéb, máshova nem sorolható technikus</t>
  </si>
  <si>
    <t>3141 Informatikai és kommunikációs rendszereket kezelő technikus</t>
  </si>
  <si>
    <t>3142 Informatikai és kommunikációs rendszerek felhasználóit támogató technikus</t>
  </si>
  <si>
    <t>3143 Számítógéphálózat- és rendszertechnikus</t>
  </si>
  <si>
    <t>3144 Webrendszer- (hálózati) technikus</t>
  </si>
  <si>
    <t>3145 Műsorszóró és audiovizuális technikus</t>
  </si>
  <si>
    <t>3146 Telekommunikációs technikus</t>
  </si>
  <si>
    <t>3151 Energetikai (erőművi) berendezés vezérlője</t>
  </si>
  <si>
    <t>3152 Égető-, víz- és csatornaművi berendezés vezérlője</t>
  </si>
  <si>
    <t>3153 Vegyipari alapanyag-feldolgozó berendezés vezérlője</t>
  </si>
  <si>
    <t>3154 Kőolaj- és földgázfinomító berendezés vezérlője</t>
  </si>
  <si>
    <t>3155 Fémgyártási berendezés vezérlője</t>
  </si>
  <si>
    <t xml:space="preserve">3159 Egyéb folyamatirányító berendezés vezérlője </t>
  </si>
  <si>
    <t xml:space="preserve">3161 Munka- és termelésszervező </t>
  </si>
  <si>
    <t>3162 Energetikus</t>
  </si>
  <si>
    <t>3163 Munkavédelmi és üzembiztonsági foglalkozású</t>
  </si>
  <si>
    <t>3171 Tengeri és belvízi hajóparancsnok, fedélzeti tiszt</t>
  </si>
  <si>
    <t>3172 Légijármű-vezető, hajózómérnök</t>
  </si>
  <si>
    <t>3173 Légiforgalmi irányító</t>
  </si>
  <si>
    <t>3174 Légiforgalmi irányítástechnikai berendezések üzemeltetője</t>
  </si>
  <si>
    <t>3190 Egyéb műszaki foglalkozású</t>
  </si>
  <si>
    <t>3211 Bányászati szakmai irányító, felügyelő</t>
  </si>
  <si>
    <t>3212 Feldolgozóipari szakmai irányító, felügyelő</t>
  </si>
  <si>
    <t>3213 Építőipari szakmai irányító, felügyelő</t>
  </si>
  <si>
    <t>3221 Irodai szakmai irányító, felügyelő</t>
  </si>
  <si>
    <t>3222 Konyhafőnök, séf</t>
  </si>
  <si>
    <t>3311 Ápoló, szakápoló</t>
  </si>
  <si>
    <t>3312 Szülész(nő)i tevékenység segítője</t>
  </si>
  <si>
    <t>3321 Általános egészségügyi asszisztens</t>
  </si>
  <si>
    <t xml:space="preserve">3322 Egészségügyi dokumentátor </t>
  </si>
  <si>
    <t>3323 Orvosi képalkotó diagnosztikai és terápiás berendezések kezelője</t>
  </si>
  <si>
    <t>3324 Orvosi laboratóriumi asszisztens</t>
  </si>
  <si>
    <t>3325 Fogászati asszisztens</t>
  </si>
  <si>
    <t>3326 Gyógyszertári és gyógyszerellátási asszisztens</t>
  </si>
  <si>
    <t>3327 Alternatív gyógymódok alkalmazásának segítője</t>
  </si>
  <si>
    <t>3331 Környezet- és foglalkozás-egészségügyi kiegészítő foglalkozású</t>
  </si>
  <si>
    <t>3332 Fizioterápiás asszisztens, masszőr</t>
  </si>
  <si>
    <t>3333 Fogtechnikus</t>
  </si>
  <si>
    <t>3334 Ortopédiai eszközkészítő</t>
  </si>
  <si>
    <t>3335 Látszerész</t>
  </si>
  <si>
    <t>3339 Egyéb, humánegészségügyhöz kapcsolódó foglalkozású</t>
  </si>
  <si>
    <t>3341 Állatorvosi asszisztens</t>
  </si>
  <si>
    <t>3342 Növényorvosi (növényvédelmi) asszisztens</t>
  </si>
  <si>
    <t>3410 Oktatási asszisztens</t>
  </si>
  <si>
    <t>3511 Szociális segítő</t>
  </si>
  <si>
    <t>3512 Hivatásos nevelőszülő, főállású anya</t>
  </si>
  <si>
    <t>3513 Szociális gondozó, szakgondozó</t>
  </si>
  <si>
    <t>3514 Jelnyelvi tolmács</t>
  </si>
  <si>
    <t>3515 Ifjúságsegítő</t>
  </si>
  <si>
    <t>3520 Munkaerő-piaci szolgáltatási ügyintéző</t>
  </si>
  <si>
    <t>3611 Pénzügyi ügyintéző (a pénzintézeti ügyintéző kivételével)</t>
  </si>
  <si>
    <t>3612 Pénzintézeti ügyintéző</t>
  </si>
  <si>
    <t>3613 Tőzsde- és pénzügyi ügynök, bróker</t>
  </si>
  <si>
    <t>3614 Számviteli ügyintéző</t>
  </si>
  <si>
    <t>3615 Statisztikai ügyintéző</t>
  </si>
  <si>
    <t>3616 Értékbecslő, kárbecslő, kárszakértő</t>
  </si>
  <si>
    <t>3621 Biztosítási ügynök, ügyintéző</t>
  </si>
  <si>
    <t>3622 Kereskedelmi ügyintéző</t>
  </si>
  <si>
    <t>3623 Anyaggazdálkodó, felvásárló</t>
  </si>
  <si>
    <t>3624 Ügynök (a biztosítási ügynök kivételével)</t>
  </si>
  <si>
    <t>3631 Konferencia- és rendezvényszervező</t>
  </si>
  <si>
    <t>3632 Marketing- és PR-ügyintéző</t>
  </si>
  <si>
    <t>3633 Ingatlanügynök, ingatlanforgalmazási ügyintéző</t>
  </si>
  <si>
    <t>3639 Egyéb, máshova nem sorolható üzleti jellegű szolgáltatás ügyintézője</t>
  </si>
  <si>
    <t>3641 Személyi asszisztens</t>
  </si>
  <si>
    <t>3642 Jogi asszisztens</t>
  </si>
  <si>
    <t>3649 Egyéb igazgatási és jogi asszisztens</t>
  </si>
  <si>
    <t>3651 Vám- és pénzügyőr</t>
  </si>
  <si>
    <t>3652 Adó- és illetékhivatali ügyintéző</t>
  </si>
  <si>
    <t>3653 Társadalombiztosítási és segélyezési hatósági ügyintéző</t>
  </si>
  <si>
    <t>3654 Hatósági engedélyek kiadásával foglalkozó ügyintéző</t>
  </si>
  <si>
    <t>3655 Nyomozó</t>
  </si>
  <si>
    <t>3656 Végrehajtó, adósságbehajtó</t>
  </si>
  <si>
    <t>3659 Egyéb hatósági ügyintéző</t>
  </si>
  <si>
    <t>3711 Segédszínész, statiszta</t>
  </si>
  <si>
    <t>3712 Segédrendező</t>
  </si>
  <si>
    <t>3713 Fényképész</t>
  </si>
  <si>
    <t>3714 Díszletező, díszítő</t>
  </si>
  <si>
    <t>3715 Kiegészítő filmgyártási és színházi foglalkozású</t>
  </si>
  <si>
    <t>3716 Lakberendező, dekoratőr</t>
  </si>
  <si>
    <t>3717 Kulturális intézményi szaktechnikus</t>
  </si>
  <si>
    <t>3719 Egyéb művészeti és kulturális foglalkozású</t>
  </si>
  <si>
    <t>3721 Sportoló</t>
  </si>
  <si>
    <t>3722 Fitnesz- és rekreációs program irányítója</t>
  </si>
  <si>
    <t>3730 Egyéb vallási foglalkozású</t>
  </si>
  <si>
    <t>3910 Egyéb ügyintéző</t>
  </si>
  <si>
    <t>4111 Titkár(nő)</t>
  </si>
  <si>
    <t>4112 Általános irodai adminisztrátor</t>
  </si>
  <si>
    <t>4113 Gépíró, szövegszerkesztő</t>
  </si>
  <si>
    <t>4114 Adatrögzítő, kódoló</t>
  </si>
  <si>
    <t>4121 Könyvelő (analitikus)</t>
  </si>
  <si>
    <t>4122 Bérelszámoló</t>
  </si>
  <si>
    <t xml:space="preserve">4123 Pénzügyi, statisztikai, biztosítási adminisztrátor </t>
  </si>
  <si>
    <t>4129 Egyéb számviteli foglalkozású</t>
  </si>
  <si>
    <t>4131 Készlet- és anyagnyilvántartó</t>
  </si>
  <si>
    <t>4132 Szállítási, szállítmányozási nyilvántartó</t>
  </si>
  <si>
    <t>4133 Könyvtári, levéltári nyilvántartó</t>
  </si>
  <si>
    <t>4134 Humánpolitikai adminisztrátor</t>
  </si>
  <si>
    <t>4135 Postai szolgáltató (kézbesítő, válogató)</t>
  </si>
  <si>
    <t>4136 Iratkezelő, irattáros</t>
  </si>
  <si>
    <t>4190 Egyéb, máshova nem sorolható irodai, ügyviteli foglalkozású</t>
  </si>
  <si>
    <t>4211 Banki pénztáros</t>
  </si>
  <si>
    <t>4212 Szerencsejáték-szervező</t>
  </si>
  <si>
    <t>4213 Zálogházi ügyintéző és pénzkölcsönző</t>
  </si>
  <si>
    <t>4221 Utazásszervező, tanácsadó</t>
  </si>
  <si>
    <t>4222 Recepciós</t>
  </si>
  <si>
    <t>4223 Szállodai recepciós</t>
  </si>
  <si>
    <t>4224 Ügyfél- (vevő)tájékoztató</t>
  </si>
  <si>
    <t>4225 Ügyfélszolgálati központ tájékoztatója</t>
  </si>
  <si>
    <t>4226 Lakossági kérdező, összeíró</t>
  </si>
  <si>
    <t>4227 Postai ügyfélkapcsolati foglalkozású</t>
  </si>
  <si>
    <t>4229 Egyéb ügyfélkapcsolati foglalkozású</t>
  </si>
  <si>
    <t>5111 Kereskedő</t>
  </si>
  <si>
    <t>5112 Vezető eladó</t>
  </si>
  <si>
    <t>5113 Bolti eladó</t>
  </si>
  <si>
    <t>5114 Kölcsönző</t>
  </si>
  <si>
    <t>5115 Piaci, utcai árus</t>
  </si>
  <si>
    <t>5116 Piaci, utcai étel- és italárus</t>
  </si>
  <si>
    <t>5117 Bolti pénztáros, jegypénztáros</t>
  </si>
  <si>
    <t>5121 Üzemanyagtöltő állomás kezelője</t>
  </si>
  <si>
    <t>5122 Áru- és divatbemutató</t>
  </si>
  <si>
    <t>5123 Telefonos (multimédiás) értékesítési ügynök</t>
  </si>
  <si>
    <t>5129 Egyéb, máshova nem sorolható kereskedelmi foglalkozású</t>
  </si>
  <si>
    <t xml:space="preserve">5131 Vendéglős </t>
  </si>
  <si>
    <t>5132 Pincér</t>
  </si>
  <si>
    <t>5133 Pultos</t>
  </si>
  <si>
    <t>5134 Szakács</t>
  </si>
  <si>
    <t>5135 Cukrász</t>
  </si>
  <si>
    <t>5211 Fodrász</t>
  </si>
  <si>
    <t>5212 Kozmetikus</t>
  </si>
  <si>
    <t>5213 Manikűrös, pedikűrös</t>
  </si>
  <si>
    <t>5219 Egyéb személyi szolgáltatási foglalkozású</t>
  </si>
  <si>
    <t>5221 Gyermekfelügyelő, dajka</t>
  </si>
  <si>
    <t>5222 Segédápoló, műtőssegéd</t>
  </si>
  <si>
    <t>5223 Házi gondozó</t>
  </si>
  <si>
    <t>5229 Egyéb személygondozási foglalkozású</t>
  </si>
  <si>
    <t>5231 Kalauz, menetjegyellenőr</t>
  </si>
  <si>
    <t>5232 Utaskísérő (repülőn, hajón)</t>
  </si>
  <si>
    <t>5233 Idegenvezető</t>
  </si>
  <si>
    <t>5241 Vezető takarító</t>
  </si>
  <si>
    <t>5242 Házvezető</t>
  </si>
  <si>
    <t xml:space="preserve">5243 Épületgondnok </t>
  </si>
  <si>
    <t>5251 Rendőr</t>
  </si>
  <si>
    <t>5252 Tűzoltó</t>
  </si>
  <si>
    <t>5253 Büntetés-végrehajtási őr</t>
  </si>
  <si>
    <t>5254 Vagyonőr, testőr</t>
  </si>
  <si>
    <t>5255 Természetvédelmi őr</t>
  </si>
  <si>
    <t>5256 Közterület-felügyelő</t>
  </si>
  <si>
    <t>5259 Egyéb személy- és vagyonvédelmi foglalkozású</t>
  </si>
  <si>
    <t>5291 Járművezető-oktató</t>
  </si>
  <si>
    <t>5292 Hobbiállat-gondozó, -kozmetikus</t>
  </si>
  <si>
    <t>5293 Temetkezési foglalkozású</t>
  </si>
  <si>
    <t>5299 Egyéb, máshova nem sorolható szolgáltatási foglalkozású</t>
  </si>
  <si>
    <t>6111 Szántóföldinövény-termesztő</t>
  </si>
  <si>
    <t>6112 Bionövény-termesztő</t>
  </si>
  <si>
    <t>6113 Zöldségtermesztő</t>
  </si>
  <si>
    <t>6114 Szőlő-, gyümölcstermesztő</t>
  </si>
  <si>
    <t>6115 Dísznövény-, virág- és faiskolai kertész, csemetenevelő</t>
  </si>
  <si>
    <t>6116 Gyógynövénytermesztő</t>
  </si>
  <si>
    <t>6119 Egyéb növénytermesztési foglalkozású</t>
  </si>
  <si>
    <t xml:space="preserve">6121 Szarvasmarha-, ló-, sertés-, juhtartó és -tenyésztő </t>
  </si>
  <si>
    <t>6122 Baromfitartó és -tenyésztő</t>
  </si>
  <si>
    <t>6123 Méhész</t>
  </si>
  <si>
    <t>6124 Kisállattartó és -tenyésztő</t>
  </si>
  <si>
    <t>6130 Vegyes profilú gazdálkodó</t>
  </si>
  <si>
    <t>6211 Erdészeti foglalkozású</t>
  </si>
  <si>
    <t>6212 Fakitermelő (favágó)</t>
  </si>
  <si>
    <t>6220 Vadgazdálkodási foglalkozású</t>
  </si>
  <si>
    <t>6230 Halászati foglalkozású</t>
  </si>
  <si>
    <t>7111 Húsfeldolgozó</t>
  </si>
  <si>
    <t>7112 Gyümölcs- és zöldségfeldolgozó, -tartósító</t>
  </si>
  <si>
    <t>7113 Tejfeldolgozó, tejtermékgyártó</t>
  </si>
  <si>
    <t>7114 Pék, édesiparitermék-gyártó</t>
  </si>
  <si>
    <t>7115 Borász és egyéb szeszesital-gyártó, szikvízkészítő</t>
  </si>
  <si>
    <t>7211 Szabásminta-készítő</t>
  </si>
  <si>
    <t>7212 Szabó, varró</t>
  </si>
  <si>
    <t>7213 Kalapos, kesztyűs</t>
  </si>
  <si>
    <t>7214 Szűcs, szőrmefestő</t>
  </si>
  <si>
    <t>7215 Tímár</t>
  </si>
  <si>
    <t>7216 Bőrdíszműves, bőröndös, bőrtermékkészítő, -javító</t>
  </si>
  <si>
    <t>7217 Cipész, cipőkészítő, -javító</t>
  </si>
  <si>
    <t>7221 Famegmunkáló</t>
  </si>
  <si>
    <t>7222 Faesztergályos</t>
  </si>
  <si>
    <t>7223 Bútorasztalos</t>
  </si>
  <si>
    <t>7224 Kárpitos</t>
  </si>
  <si>
    <t>7225 Kádár, bognár</t>
  </si>
  <si>
    <t>7231 Nyomdai előkészítő</t>
  </si>
  <si>
    <t>7232 Nyomdász, nyomdai gépmester</t>
  </si>
  <si>
    <t>7233 Könyvkötő</t>
  </si>
  <si>
    <t>7310 Fémöntőminta-készítő</t>
  </si>
  <si>
    <t>7321 Lakatos</t>
  </si>
  <si>
    <t>7322 Szerszámkészítő</t>
  </si>
  <si>
    <t>7323 Forgácsoló</t>
  </si>
  <si>
    <t>7324 Fémcsiszoló, köszörűs, szerszámköszörűs</t>
  </si>
  <si>
    <t>7325 Hegesztő, lángvágó</t>
  </si>
  <si>
    <t>7326 Kovács</t>
  </si>
  <si>
    <t>7327 Festékszóró, fényező</t>
  </si>
  <si>
    <t>7328 Fém- és egyéb tartószerkezet-szerelő</t>
  </si>
  <si>
    <t>7331 Gépjármű- és motorkarbantartó, -javító</t>
  </si>
  <si>
    <t>7332 Repülőgépmotor-karbantartó, -javító</t>
  </si>
  <si>
    <t>7333 Mezőgazdasági és ipari gép (motor) karbantartója, javítója</t>
  </si>
  <si>
    <t>7334 Mechanikaigép-karbantartó, -javító (műszerész)</t>
  </si>
  <si>
    <t>7335 Kerékpár-karbantartó, -javító</t>
  </si>
  <si>
    <t>7341 Villamos gépek és készülékek műszerésze, javítója</t>
  </si>
  <si>
    <t>7342 Informatikai és telekommunikációs berendezések műszerésze, javítója</t>
  </si>
  <si>
    <t xml:space="preserve">7343 Elektromoshálózat-szerelő, -javító </t>
  </si>
  <si>
    <t>7411 Címfestő</t>
  </si>
  <si>
    <t>7412 Ékszerkészítő, ötvös, drágakőcsiszoló</t>
  </si>
  <si>
    <t>7413 Keramikus</t>
  </si>
  <si>
    <t>7414 Üveggyártó</t>
  </si>
  <si>
    <t>7415 Hangszerkészítő</t>
  </si>
  <si>
    <t>7416 Szőr- és tollfeldolgozó</t>
  </si>
  <si>
    <t>7417 Nád- és fűzfeldolgozó, seprű-, kefegyártó</t>
  </si>
  <si>
    <t>7418 Textilműves, hímző, csipkeverő</t>
  </si>
  <si>
    <t>7419 Egyéb kézműipari foglalkozású</t>
  </si>
  <si>
    <t>7420 Finommechanikai műszerész</t>
  </si>
  <si>
    <t>7511 Kőműves</t>
  </si>
  <si>
    <t>7512 Gipszkartonozó, stukkózó</t>
  </si>
  <si>
    <t>7513 Ács</t>
  </si>
  <si>
    <t>7514 Épületasztalos</t>
  </si>
  <si>
    <t>7515 Építményszerkezet-szerelő</t>
  </si>
  <si>
    <t>7519 Egyéb építőmesteri foglalkozású</t>
  </si>
  <si>
    <t>7521 Vezeték- és csőhálózat-szerelő (víz, gáz, fűtés)</t>
  </si>
  <si>
    <t>7522 Szellőző-, hűtő- és klimatizálóberendezés-szerelő</t>
  </si>
  <si>
    <t>7523 Felvonószerelő</t>
  </si>
  <si>
    <t>7524 Épületvillamossági szerelő, villanyszerelő</t>
  </si>
  <si>
    <t>7529 Egyéb építési, szerelési foglalkozású</t>
  </si>
  <si>
    <t>7531 Szigetelő</t>
  </si>
  <si>
    <t>7532 Tetőfedő</t>
  </si>
  <si>
    <t>7533 Épület-, építménybádogos</t>
  </si>
  <si>
    <t>7534 Burkoló</t>
  </si>
  <si>
    <t>7535 Festő és mázoló</t>
  </si>
  <si>
    <t>7536 Kőfaragó, műköves</t>
  </si>
  <si>
    <t>7537 Kályha- és kandallóépítő</t>
  </si>
  <si>
    <t>7538 Üvegező</t>
  </si>
  <si>
    <t>7539 Egyéb építési szakipari foglalkozású</t>
  </si>
  <si>
    <t>7911 Ipari búvár</t>
  </si>
  <si>
    <t>7912 Ipari alpinista</t>
  </si>
  <si>
    <t>7913 Robbantómester</t>
  </si>
  <si>
    <t>7914 Kártevőirtó, gyomirtó</t>
  </si>
  <si>
    <t>7915 Kéményseprő, épületszerkezet-tisztító</t>
  </si>
  <si>
    <t>7919 Egyéb, máshova nem sorolható ipari és építőipari foglalkozású</t>
  </si>
  <si>
    <t>8111 Élelmiszer-, italgyártó gép kezelője</t>
  </si>
  <si>
    <t>8112 Dohánygyártó gép kezelője</t>
  </si>
  <si>
    <t xml:space="preserve">8121 Textilipari gép kezelője és gyártósor mellett dolgozó </t>
  </si>
  <si>
    <t>8122 Ruházati gép kezelője és gyártósor mellett dolgozó</t>
  </si>
  <si>
    <t>8123 Bőrkikészítő és -feldolgozó gép kezelője és gyártósor mellett dolgozó</t>
  </si>
  <si>
    <t>8124 Cipőgyártó gép kezelője és gyártósor mellett dolgozó</t>
  </si>
  <si>
    <t>8125 Fafeldolgozó gép kezelője és gyártósor mellett dolgozó</t>
  </si>
  <si>
    <t>8126 Papír- és cellulóztermék-gyártó gép kezelője és gyártósor mellett dolgozó</t>
  </si>
  <si>
    <t>8131 Kőolaj- és földgázfeldolgozó gép kezelője</t>
  </si>
  <si>
    <t>8132 Vegyi alapanyagot és terméket gyártó gép kezelője</t>
  </si>
  <si>
    <t>8133 Gyógyszergyártó gép kezelője</t>
  </si>
  <si>
    <t>8134 Műtrágya- és növényvédőszer-gyártó gép kezelője</t>
  </si>
  <si>
    <t>8135 Műanyagtermék-gyártó gép kezelője</t>
  </si>
  <si>
    <t>8136 Gumitermékgyártó gép kezelője</t>
  </si>
  <si>
    <t>8137 Fotó- és mozgófilmlaboráns</t>
  </si>
  <si>
    <t>8141 Kerámiaipari terméket gyártó gép kezelője</t>
  </si>
  <si>
    <t>8142 Üveget és üvegterméket gyártó gép kezelője</t>
  </si>
  <si>
    <t>8143 Cement-, kő- és egyéb ásványianyag-feldolgozó gép kezelője</t>
  </si>
  <si>
    <t>8144 Papíripari alapanyagot gyártó gép kezelője</t>
  </si>
  <si>
    <t>8151 Fémfeldolgozó gép kezelője</t>
  </si>
  <si>
    <t>8152 Fémmegmunkáló, felületkezelő gép kezelője</t>
  </si>
  <si>
    <t>8190 Egyéb, máshova nem sorolható feldolgozóipari gép kezelője</t>
  </si>
  <si>
    <t>8211 Mechanikaigép-összeszerelő</t>
  </si>
  <si>
    <t>8212 Villamosberendezés-összeszerelő</t>
  </si>
  <si>
    <t>8219 Egyéb termék-összeszerelő</t>
  </si>
  <si>
    <t>8311 Szilárdásvány-kitermelő gép kezelője (szén, kő)</t>
  </si>
  <si>
    <t>8312 Kútfúró, mélyfúró gép kezelője (kőolaj, földgáz, víz)</t>
  </si>
  <si>
    <t>8321 Energetikai gép kezelője</t>
  </si>
  <si>
    <t>8322 Vízgazdálkodási gép kezelője</t>
  </si>
  <si>
    <t>8323 Kazángépkezelő</t>
  </si>
  <si>
    <t>8324 Sugármentesítő gép, berendezés kezelője</t>
  </si>
  <si>
    <t>8325 Csomagoló-, palackozó- és címkézőgép kezelője</t>
  </si>
  <si>
    <t>8326 Mozigépész, vetítőgépész</t>
  </si>
  <si>
    <t>8327 Mosodai gép kezelője</t>
  </si>
  <si>
    <t>8329 Egyéb, máshova nem sorolható, helyhez kötött gép kezelője</t>
  </si>
  <si>
    <t>8411 Mozdonyvezető</t>
  </si>
  <si>
    <t>8412 Vasútijármű-vezetéshez kapcsolódó foglalkozású</t>
  </si>
  <si>
    <t>8413 Villamosvezető</t>
  </si>
  <si>
    <t>8414 Metróvezető</t>
  </si>
  <si>
    <t>8415 Trolibuszvezető</t>
  </si>
  <si>
    <t>8416 Személygépkocsi-vezető</t>
  </si>
  <si>
    <t>8417 Tehergépkocsi-vezető, kamionsofőr</t>
  </si>
  <si>
    <t>8418 Autóbuszvezető</t>
  </si>
  <si>
    <t>8419 Egyéb járművezető és kapcsolódó foglalkozású</t>
  </si>
  <si>
    <t>8421 Mezőgazdasági, erdőgazdasági, növényvédő gép kezelője</t>
  </si>
  <si>
    <t>8422 Földmunkagép és hasonló könnyű- és nehézgép kezelője</t>
  </si>
  <si>
    <t>8423 Köztisztasági, településtisztasági gép kezelője</t>
  </si>
  <si>
    <t>8424 Daru, felvonó és hasonló anyagmozgató gép kezelője</t>
  </si>
  <si>
    <t>8425 Targoncavezető</t>
  </si>
  <si>
    <t>8430 Hajószemélyzet, kormányos, matróz</t>
  </si>
  <si>
    <t xml:space="preserve">9111 Háztartási takarító és kisegítő </t>
  </si>
  <si>
    <t xml:space="preserve">9112 Intézményi takarító és kisegítő </t>
  </si>
  <si>
    <t>9113 Kézi mosó, vasaló</t>
  </si>
  <si>
    <t>9114 Járműtakarító</t>
  </si>
  <si>
    <t>9115 Ablaktisztító</t>
  </si>
  <si>
    <t>9119 Egyéb takarító és kisegítő</t>
  </si>
  <si>
    <t>9211 Szemétgyűjtő, utcaseprő</t>
  </si>
  <si>
    <t>9212 Hulladékosztályozó</t>
  </si>
  <si>
    <t>9221 Pedálos vagy kézi hajtású gépek vezetője</t>
  </si>
  <si>
    <t>9222 Állati erővel vont jármű hajtója</t>
  </si>
  <si>
    <t>9223 Rakodómunkás</t>
  </si>
  <si>
    <t>9224 Pultfeltöltő, árufeltöltő</t>
  </si>
  <si>
    <t>9225 Kézi csomagoló</t>
  </si>
  <si>
    <t>9231 Portás, telepőr, egyszerű őr</t>
  </si>
  <si>
    <t>9232 Mérőóra-leolvasó és hasonló egyszerű foglalkozású</t>
  </si>
  <si>
    <t>9233 Hivatalsegéd, kézbesítő</t>
  </si>
  <si>
    <t>9234 Hordár, csomagkihordó</t>
  </si>
  <si>
    <t>9235 Gyorséttermi eladó</t>
  </si>
  <si>
    <t>9236 Konyhai kisegítő</t>
  </si>
  <si>
    <t>9237 Háztartási alkalmazott</t>
  </si>
  <si>
    <t>9238 Parkolóőr</t>
  </si>
  <si>
    <t>9239 Egyéb, máshova nem sorolható egyszerű szolgáltatási és szállítási foglalkozású</t>
  </si>
  <si>
    <t>9310 Egyszerű ipari foglalkozású</t>
  </si>
  <si>
    <t>9321 Kubikos</t>
  </si>
  <si>
    <t>9329 Egyéb egyszerű építőipari foglalkozású</t>
  </si>
  <si>
    <t>9331 Egyszerű mezőgazdasági foglalkozású</t>
  </si>
  <si>
    <t>9332 Egyszerű erdészeti, vadászati és halászati foglalkozású</t>
  </si>
  <si>
    <t>Ft.</t>
  </si>
  <si>
    <t>Titulus</t>
  </si>
  <si>
    <t>SzületésiVezetéknév</t>
  </si>
  <si>
    <t>SzületésiUtónév</t>
  </si>
  <si>
    <t>AnyjaVezetéknév</t>
  </si>
  <si>
    <t>AnyjaUtónév</t>
  </si>
  <si>
    <t>SzületésiHely</t>
  </si>
  <si>
    <t>SzületésiIdő</t>
  </si>
  <si>
    <t>Nem</t>
  </si>
  <si>
    <t>Irányítószám</t>
  </si>
  <si>
    <t>KözterületNeve</t>
  </si>
  <si>
    <t>KözterületJellege</t>
  </si>
  <si>
    <t>Házszám</t>
  </si>
  <si>
    <t>Épület</t>
  </si>
  <si>
    <t>Lépcsőház</t>
  </si>
  <si>
    <t>Emelet</t>
  </si>
  <si>
    <t>LevelezésiIrányítószám</t>
  </si>
  <si>
    <t>LevelezésiTelepülés</t>
  </si>
  <si>
    <t>LevelezésiKözterületNeve</t>
  </si>
  <si>
    <t>LevelezésiKözterületJellege</t>
  </si>
  <si>
    <t>LevelezésiHázszám</t>
  </si>
  <si>
    <t>LevelezésiÉpület</t>
  </si>
  <si>
    <t>LevelezésiLépcsőház</t>
  </si>
  <si>
    <t>LevelezésiEmelet</t>
  </si>
  <si>
    <t>LevelezésiAjtó</t>
  </si>
  <si>
    <t>TAJ</t>
  </si>
  <si>
    <t>Nyugdíjaskód</t>
  </si>
  <si>
    <t>Állampolgárság</t>
  </si>
  <si>
    <t>IskolaiVégzettség</t>
  </si>
  <si>
    <t>Telefon</t>
  </si>
  <si>
    <t>Email</t>
  </si>
  <si>
    <t>BankNeve</t>
  </si>
  <si>
    <t>Bankszámla</t>
  </si>
  <si>
    <t>HázastársTípus</t>
  </si>
  <si>
    <t>HázastársAdóazonosító</t>
  </si>
  <si>
    <t>HázastársVezetéknév</t>
  </si>
  <si>
    <t>HázastársUtónév</t>
  </si>
  <si>
    <t>Diákigazolvány</t>
  </si>
  <si>
    <t>OMazonosító</t>
  </si>
  <si>
    <t>KülföldiIlletőségOrszágkód</t>
  </si>
  <si>
    <t>FoglalkozásJellege</t>
  </si>
  <si>
    <t>FoglalkozásMódja</t>
  </si>
  <si>
    <t>Belépés</t>
  </si>
  <si>
    <t>FEOR08</t>
  </si>
  <si>
    <t>FEOR93</t>
  </si>
  <si>
    <t>TeljesRész</t>
  </si>
  <si>
    <t>HetiMunkaidő</t>
  </si>
  <si>
    <t>EltérőMunkarend</t>
  </si>
  <si>
    <t>MunkaidőkeretHó</t>
  </si>
  <si>
    <t>KöltséghelyKód</t>
  </si>
  <si>
    <t>BérezésiForma</t>
  </si>
  <si>
    <t>Havibér</t>
  </si>
  <si>
    <t>BérfizetésMódja</t>
  </si>
  <si>
    <t>SpeciálisEset</t>
  </si>
  <si>
    <t>SpeciálisEsetKezdete</t>
  </si>
  <si>
    <t>SpeciálisESetVége</t>
  </si>
  <si>
    <t>SzabadságElőzőÉvrőlHozott</t>
  </si>
  <si>
    <t>SzabadságGyermek</t>
  </si>
  <si>
    <t>SzabadságEgyéb</t>
  </si>
  <si>
    <t>SzabadságEgyébArányosítandó</t>
  </si>
  <si>
    <t>JogcímT1041</t>
  </si>
  <si>
    <t>AlkalmazásMinőségeKód</t>
  </si>
  <si>
    <t>MunkaszerződésTípusa</t>
  </si>
  <si>
    <t>SzochoKedvezményTípus</t>
  </si>
  <si>
    <t>SzochoKedvezményKezdete</t>
  </si>
  <si>
    <t>SzochoKedvezményVége</t>
  </si>
  <si>
    <t>MunkaképességCsökkenés</t>
  </si>
  <si>
    <t>MegváltozottMunkaképességKód</t>
  </si>
  <si>
    <t>MegváltozottMunkaképességKezdete</t>
  </si>
  <si>
    <t>MegváltozottMunkaképességVége</t>
  </si>
  <si>
    <t>GYEDMellettiMunkavégzésKezdete</t>
  </si>
  <si>
    <t>GYEDMellettiMunkavégzésVége</t>
  </si>
  <si>
    <t>GYESMellettiMunkavégzésKezdete</t>
  </si>
  <si>
    <t>GYESMellettiMunkavégzésVége</t>
  </si>
  <si>
    <t>ÖFDMellettiMunkavégzésKezdete</t>
  </si>
  <si>
    <t>ÖFDMellettiMunkavégzésVége</t>
  </si>
  <si>
    <t>Törzsszám</t>
  </si>
  <si>
    <t>FELIR</t>
  </si>
  <si>
    <t>SzemélyiKedvezmény</t>
  </si>
  <si>
    <t>SzemélyiKedvezményKezdete</t>
  </si>
  <si>
    <t>SzemélyiKedvezményVége</t>
  </si>
  <si>
    <t>ElsőHázasKezdete</t>
  </si>
  <si>
    <t>ElsőHázasVége</t>
  </si>
  <si>
    <t>4gyermekesAnyaKedvezmény</t>
  </si>
  <si>
    <t>4gyermekesAnyaKedvezményKezdete</t>
  </si>
  <si>
    <t>4gyermekesAnyaKedvezményVége</t>
  </si>
  <si>
    <t>25AlattiKedvezmény</t>
  </si>
  <si>
    <t>25AlattiKedvezményKezdete</t>
  </si>
  <si>
    <t>25AlattiKedvezményVége</t>
  </si>
  <si>
    <t>25AlattiKedvezményMaxÖsszeg</t>
  </si>
  <si>
    <t>30AlattiAnyaKedvezmény</t>
  </si>
  <si>
    <t>30AlattiAnyaKedvezményKezdete</t>
  </si>
  <si>
    <t>30AlattiAnyaKedvezményVége</t>
  </si>
  <si>
    <t>30AlattiAnyaKedvezményMaxÖsszeg</t>
  </si>
  <si>
    <t>MagzatLétszám</t>
  </si>
  <si>
    <t>MagzatKezdet</t>
  </si>
  <si>
    <t>MagzatVége</t>
  </si>
  <si>
    <t>GyermekTAJ1</t>
  </si>
  <si>
    <t>GyermekVezetéknév1</t>
  </si>
  <si>
    <t>GyermekUtónév1</t>
  </si>
  <si>
    <t>GyermekAdóazonosító1</t>
  </si>
  <si>
    <t>GyermekSzületésiHely1</t>
  </si>
  <si>
    <t>GyermekSzületésiIdő1</t>
  </si>
  <si>
    <t>GyermekAnyjaVezetékneve1</t>
  </si>
  <si>
    <t>GyermekAnyjaUtóneve1</t>
  </si>
  <si>
    <t>GyermekEltartottKód1</t>
  </si>
  <si>
    <t>GyermekFogyatékkalÉlő1</t>
  </si>
  <si>
    <t>GyermekÖrökbefogadott1</t>
  </si>
  <si>
    <t>GyermekTAJ2</t>
  </si>
  <si>
    <t>GyermekVezetéknév2</t>
  </si>
  <si>
    <t>GyermekUtónév2</t>
  </si>
  <si>
    <t>GyermekAdóazonosító2</t>
  </si>
  <si>
    <t>GyermekSzületésiHely2</t>
  </si>
  <si>
    <t>GyermekSzületésiIdő2</t>
  </si>
  <si>
    <t>GyermekAnyjaVezetékneve2</t>
  </si>
  <si>
    <t>GyermekAnyjaUtóneve2</t>
  </si>
  <si>
    <t>GyermekEltartottKód2</t>
  </si>
  <si>
    <t>GyermekFogyatékkalÉlő2</t>
  </si>
  <si>
    <t>GyermekÖrökbefogadott2</t>
  </si>
  <si>
    <t>GyermekTAJ3</t>
  </si>
  <si>
    <t>GyermekVezetéknév3</t>
  </si>
  <si>
    <t>GyermekUtónév3</t>
  </si>
  <si>
    <t>GyermekAdóazonosító3</t>
  </si>
  <si>
    <t>GyermekSzületésiHely3</t>
  </si>
  <si>
    <t>GyermekSzületésiIdő3</t>
  </si>
  <si>
    <t>GyermekAnyjaVezetékneve3</t>
  </si>
  <si>
    <t>GyermekAnyjaUtóneve3</t>
  </si>
  <si>
    <t>GyermekEltartottKód3</t>
  </si>
  <si>
    <t>GyermekFogyatékkalÉlő3</t>
  </si>
  <si>
    <t>GyermekÖrökbefogadott3</t>
  </si>
  <si>
    <t>GyermekTAJ4</t>
  </si>
  <si>
    <t>GyermekVezetéknév4</t>
  </si>
  <si>
    <t>GyermekUtónév4</t>
  </si>
  <si>
    <t>GyermekAdóazonosító4</t>
  </si>
  <si>
    <t>GyermekSzületésiHely4</t>
  </si>
  <si>
    <t>GyermekSzületésiIdő4</t>
  </si>
  <si>
    <t>GyermekAnyjaVezetékneve4</t>
  </si>
  <si>
    <t>GyermekAnyjaUtóneve4</t>
  </si>
  <si>
    <t>GyermekEltartottKód4</t>
  </si>
  <si>
    <t>GyermekFogyatékkalÉlő4</t>
  </si>
  <si>
    <t>GyermekÖrökbefogadott4</t>
  </si>
  <si>
    <t>EgyébJuttatásKód1</t>
  </si>
  <si>
    <t>EgyébJuttatásÖsszeg1</t>
  </si>
  <si>
    <t>EgyébJuttatásBank1</t>
  </si>
  <si>
    <t>EgyébJuttatásKód2</t>
  </si>
  <si>
    <t>EgyébJuttatásÖsszeg2</t>
  </si>
  <si>
    <t>EgyébJuttatásBank2</t>
  </si>
  <si>
    <t>EgyébJuttatásKód3</t>
  </si>
  <si>
    <t>EgyébJuttatásÖsszeg3</t>
  </si>
  <si>
    <t>EgyébJuttatásBank3</t>
  </si>
  <si>
    <t>PótlékKód1</t>
  </si>
  <si>
    <t>PótlékMérték1</t>
  </si>
  <si>
    <t>PótlékKód2</t>
  </si>
  <si>
    <t>PótlékMérték2</t>
  </si>
  <si>
    <t>PótlékKód3</t>
  </si>
  <si>
    <t>PótlékMérték3</t>
  </si>
  <si>
    <t>Foglalkozás jellege:</t>
  </si>
  <si>
    <t>módja:</t>
  </si>
  <si>
    <t>1 - főfoglalkozású</t>
  </si>
  <si>
    <t>2 - mellékfoglalkozású</t>
  </si>
  <si>
    <t>3 - nyugdíjas</t>
  </si>
  <si>
    <t>4 - külföldi (szocho-mentes)</t>
  </si>
  <si>
    <t>5 - külföldi (szocho-köteles)</t>
  </si>
  <si>
    <t>fogl módja</t>
  </si>
  <si>
    <t>T - teljes munkaidő</t>
  </si>
  <si>
    <t>R - részmunkaidő</t>
  </si>
  <si>
    <t>Afganisztán 004</t>
  </si>
  <si>
    <t>Aland 248</t>
  </si>
  <si>
    <t>Albánia 008</t>
  </si>
  <si>
    <t>Algéria 012</t>
  </si>
  <si>
    <t>Amerikai Csendes-óceáni-Szigetek 581</t>
  </si>
  <si>
    <t>Amerikai Egyesült Államok 840</t>
  </si>
  <si>
    <t>Amerikai Szamoa 016</t>
  </si>
  <si>
    <t>Amerikai Virgin-szigetek 850</t>
  </si>
  <si>
    <t>Andorra 020</t>
  </si>
  <si>
    <t>Angola 024</t>
  </si>
  <si>
    <t>Anguilla 660</t>
  </si>
  <si>
    <t>Antarktisz 010</t>
  </si>
  <si>
    <t>Antigua és Barbuda 028</t>
  </si>
  <si>
    <t>Argentína 032</t>
  </si>
  <si>
    <t>Aruba 533</t>
  </si>
  <si>
    <t>Ausztrália 036</t>
  </si>
  <si>
    <t>Ausztria 040</t>
  </si>
  <si>
    <t>Azerbajdzsán 031</t>
  </si>
  <si>
    <t>Bahama-szigetek 044</t>
  </si>
  <si>
    <t>Bahrein 048</t>
  </si>
  <si>
    <t>Banglades 050</t>
  </si>
  <si>
    <t>Barbados 052</t>
  </si>
  <si>
    <t>Belgium 056</t>
  </si>
  <si>
    <t>Belize 084</t>
  </si>
  <si>
    <t>Benin 204</t>
  </si>
  <si>
    <t>Bermuda 060</t>
  </si>
  <si>
    <t>Bhután 064</t>
  </si>
  <si>
    <t>Bissau-Guinea 624</t>
  </si>
  <si>
    <t>Bolívia 068</t>
  </si>
  <si>
    <t>Bosznia-Hercegovina 070</t>
  </si>
  <si>
    <t>Botswana 072</t>
  </si>
  <si>
    <t>Bouvet-sziget 074</t>
  </si>
  <si>
    <t>Brazília 076</t>
  </si>
  <si>
    <t>Brit Indiai-Óceániai Terület 086</t>
  </si>
  <si>
    <t>Brit Virgin-szigetek 092</t>
  </si>
  <si>
    <t>Brunei 096</t>
  </si>
  <si>
    <t>Bulgária 100</t>
  </si>
  <si>
    <t>Burkina Faso 854</t>
  </si>
  <si>
    <t>Burundi 108</t>
  </si>
  <si>
    <t>Chile 152</t>
  </si>
  <si>
    <t>Ciprus 196</t>
  </si>
  <si>
    <t>Comore-szigetek 174</t>
  </si>
  <si>
    <t>Cook-szigetek 184</t>
  </si>
  <si>
    <t>Costa Rica 188</t>
  </si>
  <si>
    <t>Csád 148</t>
  </si>
  <si>
    <t>Csehország 203</t>
  </si>
  <si>
    <t>Dánia 208</t>
  </si>
  <si>
    <t>Dél-Afrikai Köztársaság 710</t>
  </si>
  <si>
    <t>Déli-Georgia és Déli-Sandwich-szi 239</t>
  </si>
  <si>
    <t>Dominikai Közösség 212</t>
  </si>
  <si>
    <t>Dominikai Köztársaság 214</t>
  </si>
  <si>
    <t>Dzsibuti 262</t>
  </si>
  <si>
    <t>Ecuador 218</t>
  </si>
  <si>
    <t>Egyenlítői-Guinea 226</t>
  </si>
  <si>
    <t>Egyesült Arab Emírségek 784</t>
  </si>
  <si>
    <t>Egyiptom 818</t>
  </si>
  <si>
    <t>Elefántcsontpart 384</t>
  </si>
  <si>
    <t>Eritrea 232</t>
  </si>
  <si>
    <t>Északi-Mariana-szigetek 580</t>
  </si>
  <si>
    <t>Észtország 233</t>
  </si>
  <si>
    <t>Etiópia 231</t>
  </si>
  <si>
    <t>Falkland-szigetek (Malvinas) 238</t>
  </si>
  <si>
    <t>Feröer 234</t>
  </si>
  <si>
    <t>Fehéroroszország 112</t>
  </si>
  <si>
    <t>Fidzsi-szigetek 242</t>
  </si>
  <si>
    <t>Finnország 246</t>
  </si>
  <si>
    <t>Francia déli területek 260</t>
  </si>
  <si>
    <t>Francia Guyana 254</t>
  </si>
  <si>
    <t>Francia Polinézia 258</t>
  </si>
  <si>
    <t>Franciaország 250</t>
  </si>
  <si>
    <t>Fülöp-szigetek 608</t>
  </si>
  <si>
    <t>Gabon 266</t>
  </si>
  <si>
    <t>Gambia 270</t>
  </si>
  <si>
    <t>Ghána 288</t>
  </si>
  <si>
    <t>Gibraltár 292</t>
  </si>
  <si>
    <t>Görögország 300</t>
  </si>
  <si>
    <t>Grenada 308</t>
  </si>
  <si>
    <t>Grönland 304</t>
  </si>
  <si>
    <t>Grúzia 268</t>
  </si>
  <si>
    <t>Guadeloupe 312</t>
  </si>
  <si>
    <t>Guam 316</t>
  </si>
  <si>
    <t>Guatemala 320</t>
  </si>
  <si>
    <t>Guinea 324</t>
  </si>
  <si>
    <t>Guyana 328</t>
  </si>
  <si>
    <t>Haiti 332</t>
  </si>
  <si>
    <t>Heard-sziget és McDonalds-szigete 334</t>
  </si>
  <si>
    <t>Holland Antillák 530</t>
  </si>
  <si>
    <t>Hollandia 528</t>
  </si>
  <si>
    <t>Honduras 340</t>
  </si>
  <si>
    <t>Hongkong 344</t>
  </si>
  <si>
    <t>Horvátország 191</t>
  </si>
  <si>
    <t>India 356</t>
  </si>
  <si>
    <t>Indonézia 360</t>
  </si>
  <si>
    <t>Irak 368</t>
  </si>
  <si>
    <t>Irán 364</t>
  </si>
  <si>
    <t>Írország 372</t>
  </si>
  <si>
    <t>Izland 352</t>
  </si>
  <si>
    <t>Izrael 376</t>
  </si>
  <si>
    <t>Jamaica 388</t>
  </si>
  <si>
    <t>Japán 392</t>
  </si>
  <si>
    <t>Jemen 887</t>
  </si>
  <si>
    <t>Jordánia 400</t>
  </si>
  <si>
    <t>Kajmán-szigetek 136</t>
  </si>
  <si>
    <t>Kambodzsa 116</t>
  </si>
  <si>
    <t>Kamerun 120</t>
  </si>
  <si>
    <t>Kanada 124</t>
  </si>
  <si>
    <t>Karácsony-sziget 162</t>
  </si>
  <si>
    <t>Katar 634</t>
  </si>
  <si>
    <t>Kazahsztán 398</t>
  </si>
  <si>
    <t>Kelet-Timor 626</t>
  </si>
  <si>
    <t>Kenya 404</t>
  </si>
  <si>
    <t>Kína 156</t>
  </si>
  <si>
    <t>Kirgizisztán 417</t>
  </si>
  <si>
    <t>Kiribati 296</t>
  </si>
  <si>
    <t>Kókusz (Keeling)-szigetek 166</t>
  </si>
  <si>
    <t>Kolumbia 170</t>
  </si>
  <si>
    <t>Kongó 178</t>
  </si>
  <si>
    <t>Kongói Demokratikus Köztársaság 180</t>
  </si>
  <si>
    <t>Koreai Köztársaság 410</t>
  </si>
  <si>
    <t>Koreai NDK 408</t>
  </si>
  <si>
    <t>Közép-afrikai Köztársaság 140</t>
  </si>
  <si>
    <t>Kuba 192</t>
  </si>
  <si>
    <t>Kuvait 414</t>
  </si>
  <si>
    <t>Laosz 418</t>
  </si>
  <si>
    <t>Lengyelország 616</t>
  </si>
  <si>
    <t>Lesotho 426</t>
  </si>
  <si>
    <t>Lettország 428</t>
  </si>
  <si>
    <t>Libanon 422</t>
  </si>
  <si>
    <t>Libéria 430</t>
  </si>
  <si>
    <t>Líbia 434</t>
  </si>
  <si>
    <t>Liechtenstein 438</t>
  </si>
  <si>
    <t>Litvánia 440</t>
  </si>
  <si>
    <t>Luxemburg 442</t>
  </si>
  <si>
    <t>Makaó 446</t>
  </si>
  <si>
    <t>Macedónia 807</t>
  </si>
  <si>
    <t>Madagaszkár 450</t>
  </si>
  <si>
    <t>Magyarország 348</t>
  </si>
  <si>
    <t>Malajzia 458</t>
  </si>
  <si>
    <t>Malawi 454</t>
  </si>
  <si>
    <t>Maldív-szigetek 462</t>
  </si>
  <si>
    <t>Mali 466</t>
  </si>
  <si>
    <t>Málta 470</t>
  </si>
  <si>
    <t>Marokkó 504</t>
  </si>
  <si>
    <t>Marshall-szigetek 584</t>
  </si>
  <si>
    <t>Martinique 474</t>
  </si>
  <si>
    <t>Mauritánia 478</t>
  </si>
  <si>
    <t>Mauritius 480</t>
  </si>
  <si>
    <t>Mayotte 175</t>
  </si>
  <si>
    <t>Mexikó 484</t>
  </si>
  <si>
    <t>Mianmar 104</t>
  </si>
  <si>
    <t>Mikronézia 583</t>
  </si>
  <si>
    <t>Moldova 498</t>
  </si>
  <si>
    <t>Monaco 492</t>
  </si>
  <si>
    <t>Mongólia 496</t>
  </si>
  <si>
    <t>Montenegró 499</t>
  </si>
  <si>
    <t>Montserrat 500</t>
  </si>
  <si>
    <t>Mozambik 508</t>
  </si>
  <si>
    <t>Nagy-Britannia 826</t>
  </si>
  <si>
    <t>Namíbia 516</t>
  </si>
  <si>
    <t>Nauru 520</t>
  </si>
  <si>
    <t>Németország 276</t>
  </si>
  <si>
    <t>Nepál 524</t>
  </si>
  <si>
    <t>Nicaragua 558</t>
  </si>
  <si>
    <t>Niger 562</t>
  </si>
  <si>
    <t>Nigéria 566</t>
  </si>
  <si>
    <t>Niue 570</t>
  </si>
  <si>
    <t>Norfolk-sziget 574</t>
  </si>
  <si>
    <t>Norvégia 578</t>
  </si>
  <si>
    <t>Nyugat-Szahara 732</t>
  </si>
  <si>
    <t>Nyugat-Szamoa 882</t>
  </si>
  <si>
    <t>Olaszország 380</t>
  </si>
  <si>
    <t>Omán 512</t>
  </si>
  <si>
    <t>Oroszország 643</t>
  </si>
  <si>
    <t>Örményország 051</t>
  </si>
  <si>
    <t>Pakisztán 586</t>
  </si>
  <si>
    <t>Palau 585</t>
  </si>
  <si>
    <t>Palesztína 275</t>
  </si>
  <si>
    <t>Panama 591</t>
  </si>
  <si>
    <t>Pápua Új-Guinea 598</t>
  </si>
  <si>
    <t>Paraguay 600</t>
  </si>
  <si>
    <t>Peru 604</t>
  </si>
  <si>
    <t>Pitcairn-szigetek 612</t>
  </si>
  <si>
    <t>Portugália 620</t>
  </si>
  <si>
    <t>Puerto Rico 630</t>
  </si>
  <si>
    <t>Réunion 638</t>
  </si>
  <si>
    <t>Románia 642</t>
  </si>
  <si>
    <t>Ruanda 646</t>
  </si>
  <si>
    <t>Saint Christopher and Nevis 659</t>
  </si>
  <si>
    <t>Saint Lucia 662</t>
  </si>
  <si>
    <t>Saint Vincent 670</t>
  </si>
  <si>
    <t>Saint-Pierre és Miquelon 666</t>
  </si>
  <si>
    <t>Salamon-szigetek 090</t>
  </si>
  <si>
    <t>Salvador 222</t>
  </si>
  <si>
    <t>San Marino 674</t>
  </si>
  <si>
    <t>Sao Tome és Princípe 678</t>
  </si>
  <si>
    <t>Seychelle-szigetek 690</t>
  </si>
  <si>
    <t>Sierra Leone 694</t>
  </si>
  <si>
    <t>Spanyolország 724</t>
  </si>
  <si>
    <t>Srí Lanka 144</t>
  </si>
  <si>
    <t>Suriname 740</t>
  </si>
  <si>
    <t>Svájc 756</t>
  </si>
  <si>
    <t>Svalbard 744</t>
  </si>
  <si>
    <t>Svédország 752</t>
  </si>
  <si>
    <t>Szaúd-Arábia 682</t>
  </si>
  <si>
    <t>Szenegál 686</t>
  </si>
  <si>
    <t>Szent Ilona 654</t>
  </si>
  <si>
    <t>Szerbia 688</t>
  </si>
  <si>
    <t>Szingapúr 702</t>
  </si>
  <si>
    <t>Szíria 760</t>
  </si>
  <si>
    <t>Szlovákia 703</t>
  </si>
  <si>
    <t>Szlovénia 705</t>
  </si>
  <si>
    <t>Szomália 706</t>
  </si>
  <si>
    <t>Szudán 736</t>
  </si>
  <si>
    <t>Szváziföld 748</t>
  </si>
  <si>
    <t>Tádzsikisztán 762</t>
  </si>
  <si>
    <t>Tajvan 158</t>
  </si>
  <si>
    <t>Tanzánia 834</t>
  </si>
  <si>
    <t>Thaiföld 764</t>
  </si>
  <si>
    <t>Togó 768</t>
  </si>
  <si>
    <t>Tokelau-szigetek 772</t>
  </si>
  <si>
    <t>Tonga 776</t>
  </si>
  <si>
    <t>Törökország 792</t>
  </si>
  <si>
    <t>Trinidad és Tobago 780</t>
  </si>
  <si>
    <t>Tunézia 788</t>
  </si>
  <si>
    <t>Turks és Caicos-szigetek 796</t>
  </si>
  <si>
    <t>Tuvalu 798</t>
  </si>
  <si>
    <t>Türkmenisztán 795</t>
  </si>
  <si>
    <t>Uganda 800</t>
  </si>
  <si>
    <t>Új-Kaledónia 540</t>
  </si>
  <si>
    <t>Új-Zéland 554</t>
  </si>
  <si>
    <t>Ukrajna 804</t>
  </si>
  <si>
    <t>Uruguay 858</t>
  </si>
  <si>
    <t>Üzbegisztán 860</t>
  </si>
  <si>
    <t>Vanuatu 548</t>
  </si>
  <si>
    <t>Vatikán 336</t>
  </si>
  <si>
    <t>Venezuela 862</t>
  </si>
  <si>
    <t>Vietnam 704</t>
  </si>
  <si>
    <t>Wallis és Futuna 876</t>
  </si>
  <si>
    <t>Zambia 894</t>
  </si>
  <si>
    <t>Zimbabwe 716</t>
  </si>
  <si>
    <t>Zöld-foki Köztársaság 132</t>
  </si>
  <si>
    <t>külső szerelő 23</t>
  </si>
  <si>
    <t>költséghely</t>
  </si>
  <si>
    <t>férfi</t>
  </si>
  <si>
    <t>nő</t>
  </si>
  <si>
    <t>2007.06.30-án kilép tan 06</t>
  </si>
  <si>
    <t>acél vállakozás 24</t>
  </si>
  <si>
    <t>beszerzés 16</t>
  </si>
  <si>
    <t>dolgozók 01</t>
  </si>
  <si>
    <t>Festő 43</t>
  </si>
  <si>
    <t>Forgácsoló 44</t>
  </si>
  <si>
    <t>Gépkezelő 35</t>
  </si>
  <si>
    <t>Gyártás anyaggazdálkodás 45</t>
  </si>
  <si>
    <t>Gyártás elemgyártó üzem 46</t>
  </si>
  <si>
    <t>Gyártás Festő üzem 47</t>
  </si>
  <si>
    <t>Gyártás Forgácsoló üzem 48</t>
  </si>
  <si>
    <t>Gyártás HR 12</t>
  </si>
  <si>
    <t>Gyártás Karbantartás 49</t>
  </si>
  <si>
    <t>Gyártás Minőségbiztosítás 50</t>
  </si>
  <si>
    <t>gyártás műszakvezetés  34</t>
  </si>
  <si>
    <t>Gyártás szakképzés 65</t>
  </si>
  <si>
    <t>Gyártás szerkezeti üzem 51</t>
  </si>
  <si>
    <t>Gyártás technológia 66</t>
  </si>
  <si>
    <t>Gyártás ügyvezetés 52</t>
  </si>
  <si>
    <t>Gyártás üzemvezetés 53</t>
  </si>
  <si>
    <t>gyártás-kereskedelem 41</t>
  </si>
  <si>
    <t>gyártás-projektvezetés  32</t>
  </si>
  <si>
    <t>gyártás-tanulók 30</t>
  </si>
  <si>
    <t>Gyártés kontrolling 25</t>
  </si>
  <si>
    <t>HR-PR 31</t>
  </si>
  <si>
    <t>Informatika  37</t>
  </si>
  <si>
    <t>kivitelezés 42</t>
  </si>
  <si>
    <t>kivitelezés külső szerelők 54</t>
  </si>
  <si>
    <t>Kivitelezés projektvezetés 55</t>
  </si>
  <si>
    <t>kivitelezés ügyvezetés 56</t>
  </si>
  <si>
    <t>Kivitelezés vállalkozás 57</t>
  </si>
  <si>
    <t>központ 14</t>
  </si>
  <si>
    <t>logisztika 18</t>
  </si>
  <si>
    <t>marketing 15</t>
  </si>
  <si>
    <t>még nincs besorolva 99</t>
  </si>
  <si>
    <t>megmunkáló 39</t>
  </si>
  <si>
    <t>minőségbiztosítás 26</t>
  </si>
  <si>
    <t>pályázat 03</t>
  </si>
  <si>
    <t>pályázat 05</t>
  </si>
  <si>
    <t>pénzügy-kontrolling 27</t>
  </si>
  <si>
    <t>projektvezetés 19</t>
  </si>
  <si>
    <t>raktár 20</t>
  </si>
  <si>
    <t>szakképzés 28</t>
  </si>
  <si>
    <t>szerkezet 36</t>
  </si>
  <si>
    <t>Szolgáltató általános 58</t>
  </si>
  <si>
    <t>Szolgáltató beszerzés 62</t>
  </si>
  <si>
    <t>Szolgáltató HR-PR 59</t>
  </si>
  <si>
    <t>Szolgáltató IT 60</t>
  </si>
  <si>
    <t>Szolgáltató logisztika 61</t>
  </si>
  <si>
    <t>Szolgáltató pénzügy-controllin 63</t>
  </si>
  <si>
    <t>Szolgáltató szerv.fejlesztés 67</t>
  </si>
  <si>
    <t>Szolgáltató telephely 64</t>
  </si>
  <si>
    <t>technológia 21</t>
  </si>
  <si>
    <t>telephely 40</t>
  </si>
  <si>
    <t>ügyvezetés  33</t>
  </si>
  <si>
    <t>ügyvezetés - gyártás 38</t>
  </si>
  <si>
    <t>ügyvezetés- kivitelezés 29</t>
  </si>
  <si>
    <t>üzemvezetés 22</t>
  </si>
  <si>
    <t>vállalkozás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</si>
</sst>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2"/>
      <color rgb="FF333333"/>
      <name val="Arial"/>
      <family val="2"/>
      <charset val="238"/>
    </font>
    <font>
      <sz val="10"/>
      <color rgb="FF000000"/>
      <name val="Arial Unicode MS"/>
    </font>
    <font>
      <sz val="12"/>
      <color rgb="FF4E5969"/>
      <name val="Inherit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4" borderId="14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164" fontId="11" fillId="0" borderId="0" xfId="0" quotePrefix="1" applyNumberFormat="1" applyFont="1" applyAlignment="1">
      <alignment horizontal="left" vertical="top"/>
    </xf>
    <xf numFmtId="0" fontId="0" fillId="2" borderId="15" xfId="0" applyFill="1" applyBorder="1" applyAlignment="1">
      <alignment horizontal="left"/>
    </xf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14" fontId="0" fillId="2" borderId="10" xfId="0" applyNumberFormat="1" applyFill="1" applyBorder="1" applyAlignment="1">
      <alignment horizontal="left"/>
    </xf>
    <xf numFmtId="14" fontId="0" fillId="2" borderId="11" xfId="0" applyNumberFormat="1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14" fontId="0" fillId="2" borderId="4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1" fontId="0" fillId="2" borderId="2" xfId="0" applyNumberFormat="1" applyFill="1" applyBorder="1" applyAlignment="1">
      <alignment horizontal="left"/>
    </xf>
    <xf numFmtId="1" fontId="0" fillId="2" borderId="4" xfId="0" applyNumberFormat="1" applyFill="1" applyBorder="1" applyAlignment="1">
      <alignment horizontal="left"/>
    </xf>
    <xf numFmtId="3" fontId="0" fillId="2" borderId="10" xfId="0" applyNumberFormat="1" applyFill="1" applyBorder="1" applyAlignment="1">
      <alignment horizontal="left"/>
    </xf>
    <xf numFmtId="14" fontId="0" fillId="2" borderId="12" xfId="0" applyNumberForma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2" fillId="2" borderId="10" xfId="1" applyFill="1" applyBorder="1" applyAlignment="1">
      <alignment horizontal="left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4AE6-8E2F-460C-8557-106483F258C0}">
  <dimension ref="A1:J51"/>
  <sheetViews>
    <sheetView tabSelected="1" zoomScaleNormal="100" workbookViewId="0">
      <selection activeCell="B4" sqref="B4:J4"/>
    </sheetView>
  </sheetViews>
  <sheetFormatPr defaultRowHeight="15"/>
  <cols>
    <col min="2" max="2" width="5.42578125" customWidth="1"/>
    <col min="4" max="4" width="10.28515625" customWidth="1"/>
    <col min="6" max="6" width="8.140625" customWidth="1"/>
    <col min="8" max="8" width="7" customWidth="1"/>
    <col min="9" max="9" width="11" customWidth="1"/>
    <col min="10" max="10" width="9.42578125" customWidth="1"/>
    <col min="11" max="11" width="16.28515625" customWidth="1"/>
    <col min="12" max="12" width="12.28515625" customWidth="1"/>
  </cols>
  <sheetData>
    <row r="1" spans="1:10" ht="18.75">
      <c r="A1" s="4" t="s">
        <v>0</v>
      </c>
      <c r="B1" s="1"/>
      <c r="C1" s="1"/>
      <c r="D1" s="1"/>
      <c r="E1" s="1"/>
      <c r="F1" s="1"/>
      <c r="G1" s="1"/>
      <c r="H1" s="1"/>
      <c r="I1" s="1"/>
      <c r="J1" s="1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1</v>
      </c>
      <c r="B3" s="1"/>
      <c r="C3" s="43"/>
      <c r="D3" s="43"/>
      <c r="E3" s="43"/>
      <c r="F3" s="5" t="s">
        <v>13</v>
      </c>
      <c r="G3" s="43"/>
      <c r="H3" s="43"/>
      <c r="I3" s="1"/>
      <c r="J3" s="1"/>
    </row>
    <row r="4" spans="1:10">
      <c r="A4" s="1" t="s">
        <v>2</v>
      </c>
      <c r="B4" s="43"/>
      <c r="C4" s="43"/>
      <c r="D4" s="43"/>
      <c r="E4" s="43"/>
      <c r="F4" s="43"/>
      <c r="G4" s="43"/>
      <c r="H4" s="43"/>
      <c r="I4" s="43"/>
      <c r="J4" s="43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6" t="s">
        <v>4</v>
      </c>
      <c r="B6" s="1"/>
      <c r="C6" s="1"/>
      <c r="D6" s="1"/>
      <c r="E6" s="1"/>
      <c r="F6" s="1"/>
      <c r="G6" s="1"/>
      <c r="H6" s="1"/>
      <c r="I6" s="1"/>
      <c r="J6" s="1"/>
    </row>
    <row r="7" spans="1:10">
      <c r="A7" s="1" t="s">
        <v>3</v>
      </c>
      <c r="B7" s="1"/>
      <c r="C7" s="44"/>
      <c r="D7" s="45"/>
      <c r="E7" s="1"/>
      <c r="F7" s="1" t="s">
        <v>14</v>
      </c>
      <c r="G7" s="46"/>
      <c r="H7" s="39"/>
      <c r="I7" s="1"/>
      <c r="J7" s="1"/>
    </row>
    <row r="8" spans="1:10">
      <c r="A8" s="1" t="s">
        <v>8</v>
      </c>
      <c r="B8" s="1"/>
      <c r="C8" s="37"/>
      <c r="D8" s="38"/>
      <c r="E8" s="39"/>
      <c r="F8" s="1" t="s">
        <v>9</v>
      </c>
      <c r="G8" s="37"/>
      <c r="H8" s="38"/>
      <c r="I8" s="39"/>
      <c r="J8" s="1" t="s">
        <v>15</v>
      </c>
    </row>
    <row r="9" spans="1:10">
      <c r="A9" s="7" t="s">
        <v>10</v>
      </c>
      <c r="B9" s="1"/>
      <c r="C9" s="1"/>
      <c r="D9" s="1"/>
      <c r="E9" s="1"/>
      <c r="F9" s="1"/>
      <c r="G9" s="1"/>
      <c r="H9" s="1"/>
      <c r="I9" s="1"/>
      <c r="J9" s="8"/>
    </row>
    <row r="10" spans="1:10">
      <c r="A10" s="1" t="s">
        <v>11</v>
      </c>
      <c r="B10" s="1"/>
      <c r="C10" s="37"/>
      <c r="D10" s="38"/>
      <c r="E10" s="39"/>
      <c r="F10" s="1" t="s">
        <v>12</v>
      </c>
      <c r="G10" s="37"/>
      <c r="H10" s="38"/>
      <c r="I10" s="39"/>
      <c r="J10" s="1" t="s">
        <v>16</v>
      </c>
    </row>
    <row r="11" spans="1:10">
      <c r="A11" s="7" t="s">
        <v>17</v>
      </c>
      <c r="B11" s="1"/>
      <c r="C11" s="1"/>
      <c r="D11" s="1"/>
      <c r="E11" s="1"/>
      <c r="F11" s="1"/>
      <c r="G11" s="1"/>
      <c r="H11" s="1"/>
      <c r="I11" s="1"/>
      <c r="J11" s="8"/>
    </row>
    <row r="12" spans="1:10">
      <c r="A12" s="1" t="s">
        <v>8</v>
      </c>
      <c r="B12" s="1"/>
      <c r="C12" s="37"/>
      <c r="D12" s="38"/>
      <c r="E12" s="39"/>
      <c r="F12" s="1" t="s">
        <v>12</v>
      </c>
      <c r="G12" s="37"/>
      <c r="H12" s="38"/>
      <c r="I12" s="39"/>
      <c r="J12" s="1"/>
    </row>
    <row r="13" spans="1:10">
      <c r="A13" s="1" t="s">
        <v>18</v>
      </c>
      <c r="B13" s="1"/>
      <c r="C13" s="37"/>
      <c r="D13" s="38"/>
      <c r="E13" s="39"/>
      <c r="F13" s="1" t="s">
        <v>19</v>
      </c>
      <c r="G13" s="1"/>
      <c r="H13" s="31"/>
      <c r="I13" s="47"/>
      <c r="J13" s="32"/>
    </row>
    <row r="14" spans="1:10">
      <c r="A14" s="6" t="s">
        <v>20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 t="s">
        <v>21</v>
      </c>
      <c r="B15" s="1"/>
      <c r="C15" s="8"/>
      <c r="D15" s="1" t="s">
        <v>23</v>
      </c>
      <c r="E15" s="37"/>
      <c r="F15" s="38"/>
      <c r="G15" s="38"/>
      <c r="H15" s="39"/>
      <c r="I15" s="1"/>
      <c r="J15" s="1"/>
    </row>
    <row r="16" spans="1:10">
      <c r="A16" s="1" t="s">
        <v>57</v>
      </c>
      <c r="B16" s="1"/>
      <c r="C16" s="37"/>
      <c r="D16" s="38"/>
      <c r="E16" s="38"/>
      <c r="F16" s="39"/>
      <c r="G16" s="1" t="s">
        <v>24</v>
      </c>
      <c r="H16" s="1"/>
      <c r="I16" s="37"/>
      <c r="J16" s="39"/>
    </row>
    <row r="17" spans="1:10">
      <c r="A17" s="1" t="s">
        <v>25</v>
      </c>
      <c r="B17" s="1"/>
      <c r="C17" s="8"/>
      <c r="D17" s="1" t="s">
        <v>26</v>
      </c>
      <c r="E17" s="8"/>
      <c r="F17" s="1" t="s">
        <v>28</v>
      </c>
      <c r="G17" s="8"/>
      <c r="H17" s="11" t="s">
        <v>29</v>
      </c>
      <c r="I17" s="9"/>
      <c r="J17" s="1" t="s">
        <v>30</v>
      </c>
    </row>
    <row r="18" spans="1:10">
      <c r="A18" s="6" t="s">
        <v>31</v>
      </c>
      <c r="B18" s="1"/>
      <c r="C18" s="7" t="s">
        <v>108</v>
      </c>
      <c r="D18" s="1"/>
      <c r="E18" s="1"/>
      <c r="F18" s="1"/>
      <c r="G18" s="1"/>
      <c r="H18" s="1"/>
      <c r="I18" s="1"/>
      <c r="J18" s="8"/>
    </row>
    <row r="19" spans="1:10">
      <c r="A19" s="1" t="s">
        <v>21</v>
      </c>
      <c r="B19" s="1"/>
      <c r="C19" s="8"/>
      <c r="D19" s="1" t="s">
        <v>23</v>
      </c>
      <c r="E19" s="37"/>
      <c r="F19" s="38"/>
      <c r="G19" s="38"/>
      <c r="H19" s="39"/>
      <c r="I19" s="1"/>
      <c r="J19" s="1"/>
    </row>
    <row r="20" spans="1:10">
      <c r="A20" s="1" t="s">
        <v>57</v>
      </c>
      <c r="B20" s="1"/>
      <c r="C20" s="37"/>
      <c r="D20" s="38"/>
      <c r="E20" s="38"/>
      <c r="F20" s="39"/>
      <c r="G20" s="1" t="s">
        <v>24</v>
      </c>
      <c r="H20" s="1"/>
      <c r="I20" s="37"/>
      <c r="J20" s="39"/>
    </row>
    <row r="21" spans="1:10">
      <c r="A21" s="1" t="s">
        <v>25</v>
      </c>
      <c r="B21" s="1"/>
      <c r="C21" s="8"/>
      <c r="D21" s="1" t="s">
        <v>26</v>
      </c>
      <c r="E21" s="8"/>
      <c r="F21" s="1" t="s">
        <v>28</v>
      </c>
      <c r="G21" s="8"/>
      <c r="H21" s="11" t="s">
        <v>29</v>
      </c>
      <c r="I21" s="8"/>
      <c r="J21" s="1" t="s">
        <v>30</v>
      </c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8"/>
    </row>
    <row r="23" spans="1:10">
      <c r="A23" s="6" t="s">
        <v>32</v>
      </c>
      <c r="B23" s="1"/>
      <c r="C23" s="37"/>
      <c r="D23" s="38"/>
      <c r="E23" s="38"/>
      <c r="F23" s="38"/>
      <c r="G23" s="39"/>
      <c r="H23" s="1"/>
      <c r="I23" s="1"/>
      <c r="J23" s="1"/>
    </row>
    <row r="24" spans="1:10">
      <c r="A24" s="6" t="s">
        <v>33</v>
      </c>
      <c r="B24" s="1"/>
      <c r="C24" s="37"/>
      <c r="D24" s="38"/>
      <c r="E24" s="38"/>
      <c r="F24" s="38"/>
      <c r="G24" s="39"/>
      <c r="H24" s="1"/>
      <c r="I24" s="1"/>
      <c r="J24" s="1"/>
    </row>
    <row r="25" spans="1:10">
      <c r="A25" s="10" t="s">
        <v>34</v>
      </c>
      <c r="B25" s="1"/>
      <c r="C25" s="37"/>
      <c r="D25" s="38"/>
      <c r="E25" s="38"/>
      <c r="F25" s="38"/>
      <c r="G25" s="39"/>
      <c r="H25" s="1"/>
      <c r="I25" s="1"/>
      <c r="J25" s="1"/>
    </row>
    <row r="26" spans="1:10">
      <c r="A26" s="6" t="s">
        <v>35</v>
      </c>
      <c r="B26" s="1"/>
      <c r="C26" s="51"/>
      <c r="D26" s="38"/>
      <c r="E26" s="38"/>
      <c r="F26" s="38"/>
      <c r="G26" s="39"/>
      <c r="H26" s="1"/>
      <c r="I26" s="1"/>
      <c r="J26" s="1"/>
    </row>
    <row r="27" spans="1:10">
      <c r="A27" s="10" t="s">
        <v>36</v>
      </c>
      <c r="B27" s="1"/>
      <c r="C27" s="37"/>
      <c r="D27" s="38"/>
      <c r="E27" s="38"/>
      <c r="F27" s="38"/>
      <c r="G27" s="39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6" t="s">
        <v>40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22" t="s">
        <v>42</v>
      </c>
      <c r="B31" s="23"/>
      <c r="C31" s="23"/>
      <c r="D31" s="23"/>
      <c r="E31" s="23"/>
      <c r="F31" s="23"/>
      <c r="G31" s="23"/>
      <c r="H31" s="23"/>
      <c r="I31" s="23"/>
      <c r="J31" s="24"/>
    </row>
    <row r="32" spans="1:10">
      <c r="A32" s="25"/>
      <c r="B32" s="26"/>
      <c r="C32" s="26"/>
      <c r="D32" s="26"/>
      <c r="E32" s="26"/>
      <c r="F32" s="26"/>
      <c r="G32" s="26"/>
      <c r="H32" s="26"/>
      <c r="I32" s="26"/>
      <c r="J32" s="27"/>
    </row>
    <row r="33" spans="1:10">
      <c r="A33" s="25"/>
      <c r="B33" s="26"/>
      <c r="C33" s="26"/>
      <c r="D33" s="26"/>
      <c r="E33" s="26"/>
      <c r="F33" s="26"/>
      <c r="G33" s="26"/>
      <c r="H33" s="26"/>
      <c r="I33" s="26"/>
      <c r="J33" s="27"/>
    </row>
    <row r="34" spans="1:10">
      <c r="A34" s="28"/>
      <c r="B34" s="29"/>
      <c r="C34" s="29"/>
      <c r="D34" s="29"/>
      <c r="E34" s="29"/>
      <c r="F34" s="29"/>
      <c r="G34" s="29"/>
      <c r="H34" s="29"/>
      <c r="I34" s="29"/>
      <c r="J34" s="30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6" t="s">
        <v>37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 t="s">
        <v>38</v>
      </c>
      <c r="B37" s="31"/>
      <c r="C37" s="32"/>
      <c r="D37" s="1" t="s">
        <v>56</v>
      </c>
      <c r="E37" s="33"/>
      <c r="F37" s="34"/>
      <c r="G37" s="42" t="s">
        <v>43</v>
      </c>
      <c r="H37" s="42"/>
      <c r="I37" s="35"/>
      <c r="J37" s="36"/>
    </row>
    <row r="38" spans="1:10">
      <c r="A38" s="1" t="s">
        <v>934</v>
      </c>
      <c r="B38" s="1"/>
      <c r="C38" s="1"/>
      <c r="D38" s="37"/>
      <c r="E38" s="38"/>
      <c r="F38" s="39"/>
      <c r="G38" s="1" t="s">
        <v>935</v>
      </c>
      <c r="H38" s="48"/>
      <c r="I38" s="49"/>
      <c r="J38" s="50"/>
    </row>
    <row r="39" spans="1:10">
      <c r="A39" s="11" t="s">
        <v>54</v>
      </c>
      <c r="B39" s="37"/>
      <c r="C39" s="38"/>
      <c r="D39" s="38"/>
      <c r="E39" s="38"/>
      <c r="F39" s="39"/>
      <c r="G39" s="13" t="s">
        <v>45</v>
      </c>
      <c r="H39" s="37"/>
      <c r="I39" s="38"/>
      <c r="J39" s="39"/>
    </row>
    <row r="40" spans="1:10">
      <c r="A40" s="11" t="s">
        <v>55</v>
      </c>
      <c r="B40" s="35"/>
      <c r="C40" s="36"/>
      <c r="D40" s="1"/>
      <c r="E40" s="1"/>
      <c r="F40" s="1"/>
      <c r="G40" s="42" t="s">
        <v>48</v>
      </c>
      <c r="H40" s="42"/>
      <c r="I40" s="18"/>
      <c r="J40" s="1"/>
    </row>
    <row r="41" spans="1:10">
      <c r="A41" s="1" t="s">
        <v>49</v>
      </c>
      <c r="B41" s="37"/>
      <c r="C41" s="38"/>
      <c r="D41" s="38"/>
      <c r="E41" s="38"/>
      <c r="F41" s="38"/>
      <c r="G41" s="38"/>
      <c r="H41" s="38"/>
      <c r="I41" s="38"/>
      <c r="J41" s="39"/>
    </row>
    <row r="42" spans="1:10">
      <c r="A42" s="1" t="s">
        <v>50</v>
      </c>
      <c r="B42" s="40"/>
      <c r="C42" s="41"/>
      <c r="D42" s="1" t="s">
        <v>778</v>
      </c>
      <c r="E42" s="1"/>
      <c r="F42" s="1" t="s">
        <v>51</v>
      </c>
      <c r="G42" s="1" t="s">
        <v>53</v>
      </c>
      <c r="H42" s="40"/>
      <c r="I42" s="41"/>
      <c r="J42" s="1" t="s">
        <v>778</v>
      </c>
    </row>
    <row r="43" spans="1:10">
      <c r="A43" s="1" t="s">
        <v>47</v>
      </c>
      <c r="B43" s="1"/>
      <c r="C43" s="1"/>
      <c r="D43" s="37"/>
      <c r="E43" s="39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6" t="s">
        <v>40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22" t="s">
        <v>58</v>
      </c>
      <c r="B48" s="23"/>
      <c r="C48" s="23"/>
      <c r="D48" s="23"/>
      <c r="E48" s="23"/>
      <c r="F48" s="23"/>
      <c r="G48" s="23"/>
      <c r="H48" s="23"/>
      <c r="I48" s="23"/>
      <c r="J48" s="24"/>
    </row>
    <row r="49" spans="1:10">
      <c r="A49" s="25"/>
      <c r="B49" s="26"/>
      <c r="C49" s="26"/>
      <c r="D49" s="26"/>
      <c r="E49" s="26"/>
      <c r="F49" s="26"/>
      <c r="G49" s="26"/>
      <c r="H49" s="26"/>
      <c r="I49" s="26"/>
      <c r="J49" s="27"/>
    </row>
    <row r="50" spans="1:10">
      <c r="A50" s="25"/>
      <c r="B50" s="26"/>
      <c r="C50" s="26"/>
      <c r="D50" s="26"/>
      <c r="E50" s="26"/>
      <c r="F50" s="26"/>
      <c r="G50" s="26"/>
      <c r="H50" s="26"/>
      <c r="I50" s="26"/>
      <c r="J50" s="27"/>
    </row>
    <row r="51" spans="1:10">
      <c r="A51" s="28"/>
      <c r="B51" s="29"/>
      <c r="C51" s="29"/>
      <c r="D51" s="29"/>
      <c r="E51" s="29"/>
      <c r="F51" s="29"/>
      <c r="G51" s="29"/>
      <c r="H51" s="29"/>
      <c r="I51" s="29"/>
      <c r="J51" s="30"/>
    </row>
  </sheetData>
  <mergeCells count="40">
    <mergeCell ref="A48:J51"/>
    <mergeCell ref="C13:E13"/>
    <mergeCell ref="H13:J13"/>
    <mergeCell ref="B41:J41"/>
    <mergeCell ref="D38:F38"/>
    <mergeCell ref="H38:J38"/>
    <mergeCell ref="E15:H15"/>
    <mergeCell ref="C16:F16"/>
    <mergeCell ref="C20:F20"/>
    <mergeCell ref="E19:H19"/>
    <mergeCell ref="I16:J16"/>
    <mergeCell ref="I20:J20"/>
    <mergeCell ref="C23:G23"/>
    <mergeCell ref="C24:G24"/>
    <mergeCell ref="C25:G25"/>
    <mergeCell ref="C26:G26"/>
    <mergeCell ref="C27:G27"/>
    <mergeCell ref="C3:E3"/>
    <mergeCell ref="G3:H3"/>
    <mergeCell ref="B4:J4"/>
    <mergeCell ref="C7:D7"/>
    <mergeCell ref="C8:E8"/>
    <mergeCell ref="G8:I8"/>
    <mergeCell ref="G7:H7"/>
    <mergeCell ref="C10:E10"/>
    <mergeCell ref="G10:I10"/>
    <mergeCell ref="C12:E12"/>
    <mergeCell ref="G12:I12"/>
    <mergeCell ref="D43:E43"/>
    <mergeCell ref="B42:C42"/>
    <mergeCell ref="H42:I42"/>
    <mergeCell ref="G40:H40"/>
    <mergeCell ref="G37:H37"/>
    <mergeCell ref="H39:J39"/>
    <mergeCell ref="B40:C40"/>
    <mergeCell ref="A31:J34"/>
    <mergeCell ref="B37:C37"/>
    <mergeCell ref="E37:F37"/>
    <mergeCell ref="I37:J37"/>
    <mergeCell ref="B39:F39"/>
  </mergeCells>
  <pageMargins left="0.7" right="0.11458333333333333" top="0.75" bottom="0.75" header="0.3" footer="0.3"/>
  <pageSetup paperSize="9" orientation="portrait" r:id="rId1"/>
  <headerFooter>
    <oddHeader>&amp;CTrautson Könyvelőiroda</oddHeader>
    <oddFooter>&amp;C&amp;"-,Dőlt"Trautsondorfer Kft. - www.traukont.hu</oddFooter>
  </headerFooter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9E69D49F-397D-41CA-AB13-77040779F4E8}">
          <x14:formula1>
            <xm:f>segéd!$J$3:$J$14</xm:f>
          </x14:formula1>
          <xm:sqref>J9</xm:sqref>
        </x14:dataValidation>
        <x14:dataValidation type="list" allowBlank="1" showInputMessage="1" showErrorMessage="1" xr:uid="{AF4C7308-4E82-436D-9EF6-FDA05EA3112E}">
          <x14:formula1>
            <xm:f>segéd!$B$17:$B$18</xm:f>
          </x14:formula1>
          <xm:sqref>J11</xm:sqref>
        </x14:dataValidation>
        <x14:dataValidation type="list" allowBlank="1" showInputMessage="1" showErrorMessage="1" xr:uid="{90B60B06-2A98-41A1-A7E9-F7AF1379247B}">
          <x14:formula1>
            <xm:f>segéd!$B$3:$B$14</xm:f>
          </x14:formula1>
          <xm:sqref>C23:G23</xm:sqref>
        </x14:dataValidation>
        <x14:dataValidation type="list" allowBlank="1" showInputMessage="1" showErrorMessage="1" xr:uid="{1BF5A106-AE27-4EF3-A99D-4D8DBFA9F7E2}">
          <x14:formula1>
            <xm:f>segéd!$B$20:$B$30</xm:f>
          </x14:formula1>
          <xm:sqref>C25:G25</xm:sqref>
        </x14:dataValidation>
        <x14:dataValidation type="list" allowBlank="1" showInputMessage="1" showErrorMessage="1" xr:uid="{D01683DE-E0C4-4878-B0AB-CBE417571EA2}">
          <x14:formula1>
            <xm:f>segéd!$B$42:$B$43</xm:f>
          </x14:formula1>
          <xm:sqref>D43:E43</xm:sqref>
        </x14:dataValidation>
        <x14:dataValidation type="list" allowBlank="1" showInputMessage="1" showErrorMessage="1" xr:uid="{FFC65770-710B-42AF-87F1-1779B482011F}">
          <x14:formula1>
            <xm:f>segéd!$J$199:$J$200</xm:f>
          </x14:formula1>
          <xm:sqref>I37:J37</xm:sqref>
        </x14:dataValidation>
        <x14:dataValidation type="list" allowBlank="1" showInputMessage="1" showErrorMessage="1" xr:uid="{74591F39-942A-4896-B3C1-0E4253510424}">
          <x14:formula1>
            <xm:f>segéd!$J$202:$J$686</xm:f>
          </x14:formula1>
          <xm:sqref>B41:J41</xm:sqref>
        </x14:dataValidation>
        <x14:dataValidation type="list" allowBlank="1" showInputMessage="1" showErrorMessage="1" xr:uid="{5BDF252A-A915-493C-8701-8FB925B41E3E}">
          <x14:formula1>
            <xm:f>segéd!$B$33:$B$39</xm:f>
          </x14:formula1>
          <xm:sqref>D38:F38</xm:sqref>
        </x14:dataValidation>
        <x14:dataValidation type="list" allowBlank="1" showInputMessage="1" showErrorMessage="1" xr:uid="{E0CE6D6F-A6CD-48D0-BDC3-6693D4DBECCB}">
          <x14:formula1>
            <xm:f>segéd!$B$315:$B$319</xm:f>
          </x14:formula1>
          <xm:sqref>H38:J38</xm:sqref>
        </x14:dataValidation>
        <x14:dataValidation type="list" allowBlank="1" showInputMessage="1" showErrorMessage="1" xr:uid="{F3F7D589-5B88-4C6D-942C-FD876FB018A6}">
          <x14:formula1>
            <xm:f>segéd!$B$321:$B$322</xm:f>
          </x14:formula1>
          <xm:sqref>B40:C40</xm:sqref>
        </x14:dataValidation>
        <x14:dataValidation type="list" allowBlank="1" showInputMessage="1" showErrorMessage="1" xr:uid="{F3871849-F3C6-4BF7-A6A5-8DC3978E4844}">
          <x14:formula1>
            <xm:f>segéd!$F$33:$F$92</xm:f>
          </x14:formula1>
          <xm:sqref>H39:J39</xm:sqref>
        </x14:dataValidation>
        <x14:dataValidation type="list" allowBlank="1" showInputMessage="1" showErrorMessage="1" xr:uid="{381BFCDF-48BA-4C84-890A-0435EF214870}">
          <x14:formula1>
            <xm:f>segéd!$B$46:$B$286</xm:f>
          </x14:formula1>
          <xm:sqref>C24:G24</xm:sqref>
        </x14:dataValidation>
        <x14:dataValidation type="list" allowBlank="1" showInputMessage="1" showErrorMessage="1" xr:uid="{F439E08C-CBE4-4CE2-A8FA-63C7E716D3F3}">
          <x14:formula1>
            <xm:f>segéd!$J$17:$J$196</xm:f>
          </x14:formula1>
          <xm:sqref>I20:J20 I16:J16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428B-A8CD-4EF0-BE11-3304E3CCF8B9}">
  <dimension ref="A1:FH5"/>
  <sheetViews>
    <sheetView topLeftCell="AV1" workbookViewId="0">
      <selection activeCell="BD3" sqref="BD3"/>
    </sheetView>
  </sheetViews>
  <sheetFormatPr defaultRowHeight="15"/>
  <cols>
    <col min="1" max="1" width="13.140625" customWidth="1"/>
    <col min="5" max="5" width="12.42578125" customWidth="1"/>
    <col min="10" max="10" width="10.140625" bestFit="1" customWidth="1"/>
    <col min="30" max="30" width="11.85546875" customWidth="1"/>
    <col min="32" max="32" width="12" customWidth="1"/>
    <col min="37" max="37" width="14.7109375" customWidth="1"/>
    <col min="44" max="44" width="15.42578125" customWidth="1"/>
    <col min="45" max="45" width="19" customWidth="1"/>
    <col min="46" max="46" width="22.7109375" customWidth="1"/>
    <col min="47" max="48" width="10.140625" bestFit="1" customWidth="1"/>
    <col min="49" max="49" width="18.28515625" customWidth="1"/>
    <col min="51" max="52" width="17.5703125" customWidth="1"/>
    <col min="54" max="54" width="15" customWidth="1"/>
    <col min="55" max="55" width="21.7109375" customWidth="1"/>
    <col min="56" max="56" width="28" customWidth="1"/>
    <col min="57" max="57" width="21.140625" customWidth="1"/>
    <col min="60" max="60" width="15.5703125" customWidth="1"/>
    <col min="69" max="69" width="24.28515625" customWidth="1"/>
  </cols>
  <sheetData>
    <row r="1" spans="1:164">
      <c r="A1" t="s">
        <v>5</v>
      </c>
      <c r="B1" t="s">
        <v>6</v>
      </c>
      <c r="C1" t="s">
        <v>7</v>
      </c>
      <c r="D1" t="s">
        <v>779</v>
      </c>
      <c r="E1" t="s">
        <v>780</v>
      </c>
      <c r="F1" t="s">
        <v>781</v>
      </c>
      <c r="G1" t="s">
        <v>782</v>
      </c>
      <c r="H1" t="s">
        <v>783</v>
      </c>
      <c r="I1" t="s">
        <v>784</v>
      </c>
      <c r="J1" t="s">
        <v>785</v>
      </c>
      <c r="K1" t="s">
        <v>786</v>
      </c>
      <c r="L1" t="s">
        <v>787</v>
      </c>
      <c r="M1" t="s">
        <v>22</v>
      </c>
      <c r="N1" t="s">
        <v>788</v>
      </c>
      <c r="O1" t="s">
        <v>789</v>
      </c>
      <c r="P1" t="s">
        <v>790</v>
      </c>
      <c r="Q1" t="s">
        <v>791</v>
      </c>
      <c r="R1" t="s">
        <v>792</v>
      </c>
      <c r="S1" t="s">
        <v>793</v>
      </c>
      <c r="T1" t="s">
        <v>27</v>
      </c>
      <c r="U1" t="s">
        <v>794</v>
      </c>
      <c r="V1" t="s">
        <v>795</v>
      </c>
      <c r="W1" t="s">
        <v>796</v>
      </c>
      <c r="X1" t="s">
        <v>797</v>
      </c>
      <c r="Y1" t="s">
        <v>798</v>
      </c>
      <c r="Z1" t="s">
        <v>799</v>
      </c>
      <c r="AA1" t="s">
        <v>800</v>
      </c>
      <c r="AB1" t="s">
        <v>801</v>
      </c>
      <c r="AC1" t="s">
        <v>802</v>
      </c>
      <c r="AD1" t="s">
        <v>803</v>
      </c>
      <c r="AE1" t="s">
        <v>804</v>
      </c>
      <c r="AF1" t="s">
        <v>805</v>
      </c>
      <c r="AG1" t="s">
        <v>806</v>
      </c>
      <c r="AH1" t="s">
        <v>807</v>
      </c>
      <c r="AI1" t="s">
        <v>808</v>
      </c>
      <c r="AJ1" t="s">
        <v>809</v>
      </c>
      <c r="AK1" t="s">
        <v>810</v>
      </c>
      <c r="AL1" t="s">
        <v>811</v>
      </c>
      <c r="AM1" t="s">
        <v>812</v>
      </c>
      <c r="AN1" t="s">
        <v>813</v>
      </c>
      <c r="AO1" t="s">
        <v>814</v>
      </c>
      <c r="AP1" t="s">
        <v>815</v>
      </c>
      <c r="AQ1" t="s">
        <v>816</v>
      </c>
      <c r="AR1" t="s">
        <v>817</v>
      </c>
      <c r="AS1" t="s">
        <v>818</v>
      </c>
      <c r="AT1" t="s">
        <v>819</v>
      </c>
      <c r="AU1" t="s">
        <v>820</v>
      </c>
      <c r="AV1" t="s">
        <v>39</v>
      </c>
      <c r="AW1" t="s">
        <v>821</v>
      </c>
      <c r="AX1" t="s">
        <v>822</v>
      </c>
      <c r="AY1" t="s">
        <v>44</v>
      </c>
      <c r="AZ1" t="s">
        <v>823</v>
      </c>
      <c r="BA1" t="s">
        <v>824</v>
      </c>
      <c r="BB1" t="s">
        <v>825</v>
      </c>
      <c r="BC1" t="s">
        <v>826</v>
      </c>
      <c r="BD1" t="s">
        <v>827</v>
      </c>
      <c r="BE1" t="s">
        <v>828</v>
      </c>
      <c r="BF1" t="s">
        <v>829</v>
      </c>
      <c r="BG1" t="s">
        <v>52</v>
      </c>
      <c r="BH1" t="s">
        <v>830</v>
      </c>
      <c r="BI1" t="s">
        <v>831</v>
      </c>
      <c r="BJ1" t="s">
        <v>832</v>
      </c>
      <c r="BK1" t="s">
        <v>833</v>
      </c>
      <c r="BL1" t="s">
        <v>834</v>
      </c>
      <c r="BM1" t="s">
        <v>835</v>
      </c>
      <c r="BN1" t="s">
        <v>836</v>
      </c>
      <c r="BO1" t="s">
        <v>837</v>
      </c>
      <c r="BP1" t="s">
        <v>838</v>
      </c>
      <c r="BQ1" t="s">
        <v>839</v>
      </c>
      <c r="BR1" t="s">
        <v>840</v>
      </c>
      <c r="BS1" t="s">
        <v>841</v>
      </c>
      <c r="BT1" t="s">
        <v>842</v>
      </c>
      <c r="BU1" t="s">
        <v>843</v>
      </c>
      <c r="BV1" t="s">
        <v>844</v>
      </c>
      <c r="BW1" t="s">
        <v>845</v>
      </c>
      <c r="BX1" t="s">
        <v>846</v>
      </c>
      <c r="BY1" t="s">
        <v>847</v>
      </c>
      <c r="BZ1" t="s">
        <v>848</v>
      </c>
      <c r="CA1" t="s">
        <v>849</v>
      </c>
      <c r="CB1" t="s">
        <v>850</v>
      </c>
      <c r="CC1" t="s">
        <v>851</v>
      </c>
      <c r="CD1" t="s">
        <v>852</v>
      </c>
      <c r="CE1" t="s">
        <v>853</v>
      </c>
      <c r="CF1" t="s">
        <v>854</v>
      </c>
      <c r="CG1" t="s">
        <v>855</v>
      </c>
      <c r="CH1" t="s">
        <v>856</v>
      </c>
      <c r="CI1" t="s">
        <v>857</v>
      </c>
      <c r="CJ1" t="s">
        <v>858</v>
      </c>
      <c r="CK1" t="s">
        <v>859</v>
      </c>
      <c r="CL1" t="s">
        <v>860</v>
      </c>
      <c r="CM1" t="s">
        <v>861</v>
      </c>
      <c r="CN1" t="s">
        <v>862</v>
      </c>
      <c r="CO1" t="s">
        <v>863</v>
      </c>
      <c r="CP1" t="s">
        <v>864</v>
      </c>
      <c r="CQ1" t="s">
        <v>865</v>
      </c>
      <c r="CR1" t="s">
        <v>866</v>
      </c>
      <c r="CS1" t="s">
        <v>867</v>
      </c>
      <c r="CT1" t="s">
        <v>868</v>
      </c>
      <c r="CU1" t="s">
        <v>869</v>
      </c>
      <c r="CV1" t="s">
        <v>870</v>
      </c>
      <c r="CW1" t="s">
        <v>871</v>
      </c>
      <c r="CX1" t="s">
        <v>872</v>
      </c>
      <c r="CY1" t="s">
        <v>873</v>
      </c>
      <c r="CZ1" t="s">
        <v>874</v>
      </c>
      <c r="DA1" t="s">
        <v>875</v>
      </c>
      <c r="DB1" t="s">
        <v>876</v>
      </c>
      <c r="DC1" t="s">
        <v>877</v>
      </c>
      <c r="DD1" t="s">
        <v>878</v>
      </c>
      <c r="DE1" t="s">
        <v>879</v>
      </c>
      <c r="DF1" t="s">
        <v>880</v>
      </c>
      <c r="DG1" t="s">
        <v>881</v>
      </c>
      <c r="DH1" t="s">
        <v>882</v>
      </c>
      <c r="DI1" t="s">
        <v>883</v>
      </c>
      <c r="DJ1" t="s">
        <v>884</v>
      </c>
      <c r="DK1" t="s">
        <v>885</v>
      </c>
      <c r="DL1" t="s">
        <v>886</v>
      </c>
      <c r="DM1" t="s">
        <v>887</v>
      </c>
      <c r="DN1" t="s">
        <v>888</v>
      </c>
      <c r="DO1" t="s">
        <v>889</v>
      </c>
      <c r="DP1" t="s">
        <v>890</v>
      </c>
      <c r="DQ1" t="s">
        <v>891</v>
      </c>
      <c r="DR1" t="s">
        <v>892</v>
      </c>
      <c r="DS1" t="s">
        <v>893</v>
      </c>
      <c r="DT1" t="s">
        <v>894</v>
      </c>
      <c r="DU1" t="s">
        <v>895</v>
      </c>
      <c r="DV1" t="s">
        <v>896</v>
      </c>
      <c r="DW1" t="s">
        <v>897</v>
      </c>
      <c r="DX1" t="s">
        <v>898</v>
      </c>
      <c r="DY1" t="s">
        <v>899</v>
      </c>
      <c r="DZ1" t="s">
        <v>900</v>
      </c>
      <c r="EA1" t="s">
        <v>901</v>
      </c>
      <c r="EB1" t="s">
        <v>902</v>
      </c>
      <c r="EC1" t="s">
        <v>903</v>
      </c>
      <c r="ED1" t="s">
        <v>904</v>
      </c>
      <c r="EE1" t="s">
        <v>905</v>
      </c>
      <c r="EF1" t="s">
        <v>906</v>
      </c>
      <c r="EG1" t="s">
        <v>907</v>
      </c>
      <c r="EH1" t="s">
        <v>908</v>
      </c>
      <c r="EI1" t="s">
        <v>909</v>
      </c>
      <c r="EJ1" t="s">
        <v>910</v>
      </c>
      <c r="EK1" t="s">
        <v>911</v>
      </c>
      <c r="EL1" t="s">
        <v>912</v>
      </c>
      <c r="EM1" t="s">
        <v>913</v>
      </c>
      <c r="EN1" t="s">
        <v>914</v>
      </c>
      <c r="EO1" t="s">
        <v>915</v>
      </c>
      <c r="EP1" t="s">
        <v>916</v>
      </c>
      <c r="EQ1" t="s">
        <v>917</v>
      </c>
      <c r="ER1" t="s">
        <v>918</v>
      </c>
      <c r="ES1" t="s">
        <v>919</v>
      </c>
      <c r="ET1" t="s">
        <v>920</v>
      </c>
      <c r="EU1" t="s">
        <v>921</v>
      </c>
      <c r="EV1" t="s">
        <v>922</v>
      </c>
      <c r="EW1" t="s">
        <v>923</v>
      </c>
      <c r="EX1" t="s">
        <v>924</v>
      </c>
      <c r="EY1" t="s">
        <v>925</v>
      </c>
      <c r="EZ1" t="s">
        <v>926</v>
      </c>
      <c r="FA1" t="s">
        <v>927</v>
      </c>
      <c r="FB1" t="s">
        <v>928</v>
      </c>
      <c r="FC1" t="s">
        <v>929</v>
      </c>
      <c r="FD1" t="s">
        <v>930</v>
      </c>
      <c r="FE1" t="s">
        <v>931</v>
      </c>
      <c r="FF1" t="s">
        <v>932</v>
      </c>
      <c r="FG1" t="s">
        <v>933</v>
      </c>
    </row>
    <row r="2" spans="1:164">
      <c r="A2" s="19">
        <f>adatok!C7</f>
        <v>0</v>
      </c>
      <c r="B2">
        <f>adatok!C8</f>
        <v>0</v>
      </c>
      <c r="C2">
        <f>adatok!G8</f>
        <v>0</v>
      </c>
      <c r="D2">
        <f>adatok!J9</f>
        <v>0</v>
      </c>
      <c r="E2">
        <f>adatok!C10</f>
        <v>0</v>
      </c>
      <c r="F2">
        <f>adatok!G10</f>
        <v>0</v>
      </c>
      <c r="G2">
        <f>adatok!C12</f>
        <v>0</v>
      </c>
      <c r="H2">
        <f>adatok!G12</f>
        <v>0</v>
      </c>
      <c r="I2">
        <f>adatok!C13</f>
        <v>0</v>
      </c>
      <c r="J2" s="20">
        <f>adatok!H13</f>
        <v>0</v>
      </c>
      <c r="K2">
        <f>adatok!J11</f>
        <v>0</v>
      </c>
      <c r="L2">
        <f>adatok!C15</f>
        <v>0</v>
      </c>
      <c r="M2">
        <f>adatok!E15</f>
        <v>0</v>
      </c>
      <c r="N2">
        <f>adatok!C16</f>
        <v>0</v>
      </c>
      <c r="O2">
        <f>adatok!I16</f>
        <v>0</v>
      </c>
      <c r="P2">
        <f>adatok!C17</f>
        <v>0</v>
      </c>
      <c r="Q2">
        <f>adatok!E17</f>
        <v>0</v>
      </c>
      <c r="R2">
        <f>adatok!G17</f>
        <v>0</v>
      </c>
      <c r="S2">
        <f>adatok!I17</f>
        <v>0</v>
      </c>
      <c r="T2">
        <f>adatok!J18</f>
        <v>0</v>
      </c>
      <c r="U2">
        <f>adatok!C19</f>
        <v>0</v>
      </c>
      <c r="V2">
        <f>adatok!E19</f>
        <v>0</v>
      </c>
      <c r="W2">
        <f>adatok!C20</f>
        <v>0</v>
      </c>
      <c r="X2">
        <f>adatok!I20</f>
        <v>0</v>
      </c>
      <c r="Y2">
        <f>adatok!C21</f>
        <v>0</v>
      </c>
      <c r="Z2">
        <f>adatok!E21</f>
        <v>0</v>
      </c>
      <c r="AA2">
        <f>adatok!G21</f>
        <v>0</v>
      </c>
      <c r="AB2">
        <f>adatok!I21</f>
        <v>0</v>
      </c>
      <c r="AC2">
        <f>adatok!J22</f>
        <v>0</v>
      </c>
      <c r="AD2">
        <f>adatok!G7</f>
        <v>0</v>
      </c>
      <c r="AE2">
        <f>adatok!C23</f>
        <v>0</v>
      </c>
      <c r="AF2">
        <f>adatok!C24</f>
        <v>0</v>
      </c>
      <c r="AG2">
        <f>adatok!C25</f>
        <v>0</v>
      </c>
      <c r="AI2">
        <f>adatok!C26</f>
        <v>0</v>
      </c>
      <c r="AK2">
        <f>adatok!C27</f>
        <v>0</v>
      </c>
      <c r="AS2">
        <f>adatok!D38</f>
        <v>0</v>
      </c>
      <c r="AT2">
        <f>adatok!H38</f>
        <v>0</v>
      </c>
      <c r="AU2" s="20">
        <f>adatok!B37</f>
        <v>0</v>
      </c>
      <c r="AV2" s="20">
        <f>adatok!E37</f>
        <v>0</v>
      </c>
      <c r="AW2">
        <f>adatok!B41</f>
        <v>0</v>
      </c>
      <c r="AY2">
        <f>adatok!B39</f>
        <v>0</v>
      </c>
      <c r="AZ2">
        <f>adatok!B40</f>
        <v>0</v>
      </c>
      <c r="BA2">
        <f>adatok!I40</f>
        <v>0</v>
      </c>
      <c r="BD2">
        <f>adatok!H39</f>
        <v>0</v>
      </c>
      <c r="BE2">
        <v>1</v>
      </c>
      <c r="BF2">
        <f>adatok!B42</f>
        <v>0</v>
      </c>
      <c r="BG2">
        <f>adatok!H42</f>
        <v>0</v>
      </c>
      <c r="BH2">
        <f>adatok!D43</f>
        <v>0</v>
      </c>
    </row>
    <row r="4" spans="1:164">
      <c r="A4" t="s">
        <v>5</v>
      </c>
      <c r="B4" t="s">
        <v>6</v>
      </c>
      <c r="C4" t="s">
        <v>7</v>
      </c>
      <c r="D4" t="s">
        <v>779</v>
      </c>
      <c r="E4" t="s">
        <v>780</v>
      </c>
      <c r="F4" t="s">
        <v>781</v>
      </c>
      <c r="G4" t="s">
        <v>782</v>
      </c>
      <c r="H4" t="s">
        <v>783</v>
      </c>
      <c r="I4" t="s">
        <v>784</v>
      </c>
      <c r="J4" t="s">
        <v>785</v>
      </c>
      <c r="K4" t="s">
        <v>786</v>
      </c>
      <c r="L4" t="s">
        <v>787</v>
      </c>
      <c r="M4" t="s">
        <v>22</v>
      </c>
      <c r="N4" t="s">
        <v>788</v>
      </c>
      <c r="O4" t="s">
        <v>789</v>
      </c>
      <c r="P4" t="s">
        <v>790</v>
      </c>
      <c r="Q4" t="s">
        <v>791</v>
      </c>
      <c r="R4" t="s">
        <v>792</v>
      </c>
      <c r="S4" t="s">
        <v>793</v>
      </c>
      <c r="T4" t="s">
        <v>27</v>
      </c>
      <c r="U4" t="s">
        <v>794</v>
      </c>
      <c r="V4" t="s">
        <v>795</v>
      </c>
      <c r="W4" t="s">
        <v>796</v>
      </c>
      <c r="X4" t="s">
        <v>797</v>
      </c>
      <c r="Y4" t="s">
        <v>798</v>
      </c>
      <c r="Z4" t="s">
        <v>799</v>
      </c>
      <c r="AA4" t="s">
        <v>800</v>
      </c>
      <c r="AB4" t="s">
        <v>801</v>
      </c>
      <c r="AC4" t="s">
        <v>802</v>
      </c>
      <c r="AD4" t="s">
        <v>803</v>
      </c>
      <c r="AE4" t="s">
        <v>804</v>
      </c>
      <c r="AF4" t="s">
        <v>805</v>
      </c>
      <c r="AG4" t="s">
        <v>806</v>
      </c>
      <c r="AH4" t="s">
        <v>807</v>
      </c>
      <c r="AI4" t="s">
        <v>808</v>
      </c>
      <c r="AJ4" t="s">
        <v>809</v>
      </c>
      <c r="AK4" t="s">
        <v>810</v>
      </c>
      <c r="AL4" t="s">
        <v>811</v>
      </c>
      <c r="AM4" t="s">
        <v>812</v>
      </c>
      <c r="AN4" t="s">
        <v>813</v>
      </c>
      <c r="AO4" t="s">
        <v>814</v>
      </c>
      <c r="AP4" t="s">
        <v>815</v>
      </c>
      <c r="AQ4" t="s">
        <v>816</v>
      </c>
      <c r="AR4" t="s">
        <v>817</v>
      </c>
      <c r="AS4" t="s">
        <v>818</v>
      </c>
      <c r="AT4" t="s">
        <v>819</v>
      </c>
      <c r="AU4" t="s">
        <v>820</v>
      </c>
      <c r="AV4" t="s">
        <v>39</v>
      </c>
      <c r="AW4" t="s">
        <v>821</v>
      </c>
      <c r="AX4" t="s">
        <v>822</v>
      </c>
      <c r="AY4" t="s">
        <v>44</v>
      </c>
      <c r="AZ4" t="s">
        <v>823</v>
      </c>
      <c r="BA4" t="s">
        <v>824</v>
      </c>
      <c r="BB4" t="s">
        <v>825</v>
      </c>
      <c r="BC4" t="s">
        <v>826</v>
      </c>
      <c r="BD4" t="s">
        <v>827</v>
      </c>
      <c r="BE4" t="s">
        <v>828</v>
      </c>
      <c r="BF4" t="s">
        <v>829</v>
      </c>
      <c r="BG4" t="s">
        <v>52</v>
      </c>
      <c r="BH4" t="s">
        <v>830</v>
      </c>
      <c r="BI4" t="s">
        <v>831</v>
      </c>
      <c r="BJ4" t="s">
        <v>832</v>
      </c>
      <c r="BK4" t="s">
        <v>833</v>
      </c>
      <c r="BL4" t="s">
        <v>834</v>
      </c>
      <c r="BM4" t="s">
        <v>835</v>
      </c>
      <c r="BN4" t="s">
        <v>836</v>
      </c>
      <c r="BO4" t="s">
        <v>837</v>
      </c>
      <c r="BP4" t="s">
        <v>838</v>
      </c>
      <c r="BQ4" t="s">
        <v>839</v>
      </c>
      <c r="BR4" t="s">
        <v>840</v>
      </c>
      <c r="BS4" t="s">
        <v>841</v>
      </c>
      <c r="BT4" t="s">
        <v>842</v>
      </c>
      <c r="BU4" t="s">
        <v>843</v>
      </c>
      <c r="BV4" t="s">
        <v>844</v>
      </c>
      <c r="BW4" t="s">
        <v>845</v>
      </c>
      <c r="BX4" t="s">
        <v>846</v>
      </c>
      <c r="BY4" t="s">
        <v>847</v>
      </c>
      <c r="BZ4" t="s">
        <v>848</v>
      </c>
      <c r="CA4" t="s">
        <v>849</v>
      </c>
      <c r="CB4" t="s">
        <v>850</v>
      </c>
      <c r="CC4" t="s">
        <v>851</v>
      </c>
      <c r="CD4" t="s">
        <v>852</v>
      </c>
      <c r="CE4" t="s">
        <v>853</v>
      </c>
      <c r="CF4" t="s">
        <v>854</v>
      </c>
      <c r="CG4" t="s">
        <v>855</v>
      </c>
      <c r="CH4" t="s">
        <v>856</v>
      </c>
      <c r="CI4" t="s">
        <v>857</v>
      </c>
      <c r="CJ4" t="s">
        <v>858</v>
      </c>
      <c r="CK4" t="s">
        <v>859</v>
      </c>
      <c r="CL4" t="s">
        <v>860</v>
      </c>
      <c r="CM4" t="s">
        <v>861</v>
      </c>
      <c r="CN4" t="s">
        <v>862</v>
      </c>
      <c r="CO4" t="s">
        <v>863</v>
      </c>
      <c r="CP4" t="s">
        <v>864</v>
      </c>
      <c r="CQ4" t="s">
        <v>865</v>
      </c>
      <c r="CR4" t="s">
        <v>866</v>
      </c>
      <c r="CS4" t="s">
        <v>867</v>
      </c>
      <c r="CT4" t="s">
        <v>868</v>
      </c>
      <c r="CU4" t="s">
        <v>869</v>
      </c>
      <c r="CV4" t="s">
        <v>870</v>
      </c>
      <c r="CW4" t="s">
        <v>871</v>
      </c>
      <c r="CX4" t="s">
        <v>872</v>
      </c>
      <c r="CY4" t="s">
        <v>873</v>
      </c>
      <c r="CZ4" t="s">
        <v>874</v>
      </c>
      <c r="DA4" t="s">
        <v>875</v>
      </c>
      <c r="DB4" t="s">
        <v>876</v>
      </c>
      <c r="DC4" t="s">
        <v>877</v>
      </c>
      <c r="DD4" t="s">
        <v>878</v>
      </c>
      <c r="DE4" t="s">
        <v>879</v>
      </c>
      <c r="DF4" t="s">
        <v>880</v>
      </c>
      <c r="DG4" t="s">
        <v>881</v>
      </c>
      <c r="DH4" t="s">
        <v>882</v>
      </c>
      <c r="DI4" t="s">
        <v>883</v>
      </c>
      <c r="DJ4" t="s">
        <v>884</v>
      </c>
      <c r="DK4" t="s">
        <v>885</v>
      </c>
      <c r="DL4" t="s">
        <v>886</v>
      </c>
      <c r="DM4" t="s">
        <v>887</v>
      </c>
      <c r="DN4" t="s">
        <v>888</v>
      </c>
      <c r="DO4" t="s">
        <v>889</v>
      </c>
      <c r="DP4" t="s">
        <v>890</v>
      </c>
      <c r="DQ4" t="s">
        <v>891</v>
      </c>
      <c r="DR4" t="s">
        <v>892</v>
      </c>
      <c r="DS4" t="s">
        <v>893</v>
      </c>
      <c r="DT4" t="s">
        <v>894</v>
      </c>
      <c r="DU4" t="s">
        <v>895</v>
      </c>
      <c r="DV4" t="s">
        <v>896</v>
      </c>
      <c r="DW4" t="s">
        <v>897</v>
      </c>
      <c r="DX4" t="s">
        <v>898</v>
      </c>
      <c r="DY4" t="s">
        <v>899</v>
      </c>
      <c r="DZ4" t="s">
        <v>900</v>
      </c>
      <c r="EA4" t="s">
        <v>901</v>
      </c>
      <c r="EB4" t="s">
        <v>902</v>
      </c>
      <c r="EC4" t="s">
        <v>903</v>
      </c>
      <c r="ED4" t="s">
        <v>904</v>
      </c>
      <c r="EE4" t="s">
        <v>905</v>
      </c>
      <c r="EF4" t="s">
        <v>906</v>
      </c>
      <c r="EG4" t="s">
        <v>907</v>
      </c>
      <c r="EH4" t="s">
        <v>908</v>
      </c>
      <c r="EI4" t="s">
        <v>909</v>
      </c>
      <c r="EJ4" t="s">
        <v>910</v>
      </c>
      <c r="EK4" t="s">
        <v>911</v>
      </c>
      <c r="EL4" t="s">
        <v>912</v>
      </c>
      <c r="EM4" t="s">
        <v>913</v>
      </c>
      <c r="EN4" t="s">
        <v>914</v>
      </c>
      <c r="EO4" t="s">
        <v>915</v>
      </c>
      <c r="EP4" t="s">
        <v>916</v>
      </c>
      <c r="EQ4" t="s">
        <v>917</v>
      </c>
      <c r="ER4" t="s">
        <v>918</v>
      </c>
      <c r="ES4" t="s">
        <v>919</v>
      </c>
      <c r="ET4" t="s">
        <v>920</v>
      </c>
      <c r="EU4" t="s">
        <v>921</v>
      </c>
      <c r="EV4" t="s">
        <v>922</v>
      </c>
      <c r="EW4" t="s">
        <v>923</v>
      </c>
      <c r="EX4" t="s">
        <v>924</v>
      </c>
      <c r="EY4" t="s">
        <v>925</v>
      </c>
      <c r="EZ4" t="s">
        <v>926</v>
      </c>
      <c r="FA4" t="s">
        <v>927</v>
      </c>
      <c r="FB4" t="s">
        <v>928</v>
      </c>
      <c r="FC4" t="s">
        <v>929</v>
      </c>
      <c r="FD4" t="s">
        <v>930</v>
      </c>
      <c r="FE4" t="s">
        <v>931</v>
      </c>
      <c r="FF4" t="s">
        <v>932</v>
      </c>
      <c r="FG4" t="s">
        <v>933</v>
      </c>
    </row>
    <row r="5" spans="1:164">
      <c r="A5" t="str">
        <f>IF(A2=0,"",A2)</f>
        <v/>
      </c>
      <c r="B5" t="str">
        <f t="shared" ref="B5:BM5" si="0">IF(B2=0,"",B2)</f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s="20" t="str">
        <f t="shared" si="0"/>
        <v/>
      </c>
      <c r="K5" t="str">
        <f>IF(K2=0,"",K2)</f>
        <v/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/>
      </c>
      <c r="Q5" t="str">
        <f t="shared" si="0"/>
        <v/>
      </c>
      <c r="R5" t="str">
        <f t="shared" si="0"/>
        <v/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  <c r="W5" t="str">
        <f t="shared" si="0"/>
        <v/>
      </c>
      <c r="X5" t="str">
        <f t="shared" si="0"/>
        <v/>
      </c>
      <c r="Y5" t="str">
        <f t="shared" si="0"/>
        <v/>
      </c>
      <c r="Z5" t="str">
        <f t="shared" si="0"/>
        <v/>
      </c>
      <c r="AA5" t="str">
        <f t="shared" si="0"/>
        <v/>
      </c>
      <c r="AB5" t="str">
        <f t="shared" si="0"/>
        <v/>
      </c>
      <c r="AC5" t="str">
        <f t="shared" si="0"/>
        <v/>
      </c>
      <c r="AD5" t="str">
        <f t="shared" si="0"/>
        <v/>
      </c>
      <c r="AE5" t="str">
        <f>LEFT(IF(AE2=0,"",AE2),1)</f>
        <v/>
      </c>
      <c r="AF5" t="str">
        <f>RIGHT(IF(AF2=0,"",AF2),3)</f>
        <v/>
      </c>
      <c r="AG5" t="str">
        <f>LEFT(IF(AG2=0,"",AG2),2)</f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  <c r="AO5" t="str">
        <f t="shared" si="0"/>
        <v/>
      </c>
      <c r="AP5" t="str">
        <f t="shared" si="0"/>
        <v/>
      </c>
      <c r="AQ5" t="str">
        <f t="shared" si="0"/>
        <v/>
      </c>
      <c r="AR5" t="str">
        <f t="shared" si="0"/>
        <v/>
      </c>
      <c r="AS5" t="str">
        <f>LEFT(IF(AS2=0,"",AS2),1)</f>
        <v/>
      </c>
      <c r="AT5" t="str">
        <f>LEFT(IF(AT2=0,"",AT2),1)</f>
        <v/>
      </c>
      <c r="AU5" s="20" t="str">
        <f t="shared" si="0"/>
        <v/>
      </c>
      <c r="AV5" s="20" t="str">
        <f t="shared" si="0"/>
        <v/>
      </c>
      <c r="AW5" t="str">
        <f>LEFT(IF(AW2=0,"",AW2),4)</f>
        <v/>
      </c>
      <c r="AX5" t="str">
        <f t="shared" si="0"/>
        <v/>
      </c>
      <c r="AY5" t="str">
        <f t="shared" si="0"/>
        <v/>
      </c>
      <c r="AZ5" t="str">
        <f>LEFT(IF(AZ2=0,"",AZ2),1)</f>
        <v/>
      </c>
      <c r="BA5" t="str">
        <f t="shared" si="0"/>
        <v/>
      </c>
      <c r="BB5" t="str">
        <f t="shared" si="0"/>
        <v/>
      </c>
      <c r="BC5" t="str">
        <f t="shared" si="0"/>
        <v/>
      </c>
      <c r="BD5" t="str">
        <f>IF(LEFT(RIGHT(IF(BD2=0,"",BD2),2),1)="0",RIGHT(IF(BD2=0,"",BD2),1),RIGHT(IF(BD2=0,"",BD2),2))</f>
        <v/>
      </c>
      <c r="BE5">
        <f t="shared" si="0"/>
        <v>1</v>
      </c>
      <c r="BF5" t="str">
        <f t="shared" si="0"/>
        <v/>
      </c>
      <c r="BG5" t="str">
        <f t="shared" si="0"/>
        <v/>
      </c>
      <c r="BH5" t="str">
        <f>LEFT(IF(BH2=0,"",BH2),1)</f>
        <v/>
      </c>
      <c r="BI5" t="str">
        <f t="shared" si="0"/>
        <v/>
      </c>
      <c r="BJ5" t="str">
        <f t="shared" si="0"/>
        <v/>
      </c>
      <c r="BK5" t="str">
        <f t="shared" si="0"/>
        <v/>
      </c>
      <c r="BL5" t="str">
        <f t="shared" si="0"/>
        <v/>
      </c>
      <c r="BM5" t="str">
        <f t="shared" si="0"/>
        <v/>
      </c>
      <c r="BN5" t="str">
        <f t="shared" ref="BN5:DY5" si="1">IF(BN2=0,"",BN2)</f>
        <v/>
      </c>
      <c r="BO5" t="str">
        <f t="shared" si="1"/>
        <v/>
      </c>
      <c r="BP5" t="str">
        <f t="shared" si="1"/>
        <v/>
      </c>
      <c r="BQ5" t="str">
        <f t="shared" si="1"/>
        <v/>
      </c>
      <c r="BR5" t="str">
        <f t="shared" si="1"/>
        <v/>
      </c>
      <c r="BS5" t="str">
        <f t="shared" si="1"/>
        <v/>
      </c>
      <c r="BT5" t="str">
        <f t="shared" si="1"/>
        <v/>
      </c>
      <c r="BU5" t="str">
        <f t="shared" si="1"/>
        <v/>
      </c>
      <c r="BV5" t="str">
        <f t="shared" si="1"/>
        <v/>
      </c>
      <c r="BW5" t="str">
        <f t="shared" si="1"/>
        <v/>
      </c>
      <c r="BX5" t="str">
        <f t="shared" si="1"/>
        <v/>
      </c>
      <c r="BY5" t="str">
        <f t="shared" si="1"/>
        <v/>
      </c>
      <c r="BZ5" t="str">
        <f t="shared" si="1"/>
        <v/>
      </c>
      <c r="CA5" t="str">
        <f t="shared" si="1"/>
        <v/>
      </c>
      <c r="CB5" t="str">
        <f t="shared" si="1"/>
        <v/>
      </c>
      <c r="CC5" t="str">
        <f t="shared" si="1"/>
        <v/>
      </c>
      <c r="CD5" t="str">
        <f t="shared" si="1"/>
        <v/>
      </c>
      <c r="CE5" t="str">
        <f t="shared" si="1"/>
        <v/>
      </c>
      <c r="CF5" t="str">
        <f t="shared" si="1"/>
        <v/>
      </c>
      <c r="CG5" t="str">
        <f t="shared" si="1"/>
        <v/>
      </c>
      <c r="CH5" t="str">
        <f t="shared" si="1"/>
        <v/>
      </c>
      <c r="CI5" t="str">
        <f t="shared" si="1"/>
        <v/>
      </c>
      <c r="CJ5" t="str">
        <f t="shared" si="1"/>
        <v/>
      </c>
      <c r="CK5" t="str">
        <f t="shared" si="1"/>
        <v/>
      </c>
      <c r="CL5" t="str">
        <f t="shared" si="1"/>
        <v/>
      </c>
      <c r="CM5" t="str">
        <f t="shared" si="1"/>
        <v/>
      </c>
      <c r="CN5" t="str">
        <f t="shared" si="1"/>
        <v/>
      </c>
      <c r="CO5" t="str">
        <f t="shared" si="1"/>
        <v/>
      </c>
      <c r="CP5" t="str">
        <f t="shared" si="1"/>
        <v/>
      </c>
      <c r="CQ5" t="str">
        <f t="shared" si="1"/>
        <v/>
      </c>
      <c r="CR5" t="str">
        <f t="shared" si="1"/>
        <v/>
      </c>
      <c r="CS5" t="str">
        <f t="shared" si="1"/>
        <v/>
      </c>
      <c r="CT5" t="str">
        <f t="shared" si="1"/>
        <v/>
      </c>
      <c r="CU5" t="str">
        <f t="shared" si="1"/>
        <v/>
      </c>
      <c r="CV5" t="str">
        <f t="shared" si="1"/>
        <v/>
      </c>
      <c r="CW5" t="str">
        <f t="shared" si="1"/>
        <v/>
      </c>
      <c r="CX5" t="str">
        <f t="shared" si="1"/>
        <v/>
      </c>
      <c r="CY5" t="str">
        <f t="shared" si="1"/>
        <v/>
      </c>
      <c r="CZ5" t="str">
        <f t="shared" si="1"/>
        <v/>
      </c>
      <c r="DA5" t="str">
        <f t="shared" si="1"/>
        <v/>
      </c>
      <c r="DB5" t="str">
        <f t="shared" si="1"/>
        <v/>
      </c>
      <c r="DC5" t="str">
        <f t="shared" si="1"/>
        <v/>
      </c>
      <c r="DD5" t="str">
        <f t="shared" si="1"/>
        <v/>
      </c>
      <c r="DE5" t="str">
        <f t="shared" si="1"/>
        <v/>
      </c>
      <c r="DF5" t="str">
        <f t="shared" si="1"/>
        <v/>
      </c>
      <c r="DG5" t="str">
        <f t="shared" si="1"/>
        <v/>
      </c>
      <c r="DH5" t="str">
        <f t="shared" si="1"/>
        <v/>
      </c>
      <c r="DI5" t="str">
        <f t="shared" si="1"/>
        <v/>
      </c>
      <c r="DJ5" t="str">
        <f t="shared" si="1"/>
        <v/>
      </c>
      <c r="DK5" t="str">
        <f t="shared" si="1"/>
        <v/>
      </c>
      <c r="DL5" t="str">
        <f t="shared" si="1"/>
        <v/>
      </c>
      <c r="DM5" t="str">
        <f t="shared" si="1"/>
        <v/>
      </c>
      <c r="DN5" t="str">
        <f t="shared" si="1"/>
        <v/>
      </c>
      <c r="DO5" t="str">
        <f t="shared" si="1"/>
        <v/>
      </c>
      <c r="DP5" t="str">
        <f t="shared" si="1"/>
        <v/>
      </c>
      <c r="DQ5" t="str">
        <f t="shared" si="1"/>
        <v/>
      </c>
      <c r="DR5" t="str">
        <f t="shared" si="1"/>
        <v/>
      </c>
      <c r="DS5" t="str">
        <f t="shared" si="1"/>
        <v/>
      </c>
      <c r="DT5" t="str">
        <f t="shared" si="1"/>
        <v/>
      </c>
      <c r="DU5" t="str">
        <f t="shared" si="1"/>
        <v/>
      </c>
      <c r="DV5" t="str">
        <f t="shared" si="1"/>
        <v/>
      </c>
      <c r="DW5" t="str">
        <f t="shared" si="1"/>
        <v/>
      </c>
      <c r="DX5" t="str">
        <f t="shared" si="1"/>
        <v/>
      </c>
      <c r="DY5" t="str">
        <f t="shared" si="1"/>
        <v/>
      </c>
      <c r="DZ5" t="str">
        <f t="shared" ref="DZ5:FG5" si="2">IF(DZ2=0,"",DZ2)</f>
        <v/>
      </c>
      <c r="EA5" t="str">
        <f t="shared" si="2"/>
        <v/>
      </c>
      <c r="EB5" t="str">
        <f t="shared" si="2"/>
        <v/>
      </c>
      <c r="EC5" t="str">
        <f t="shared" si="2"/>
        <v/>
      </c>
      <c r="ED5" t="str">
        <f t="shared" si="2"/>
        <v/>
      </c>
      <c r="EE5" t="str">
        <f t="shared" si="2"/>
        <v/>
      </c>
      <c r="EF5" t="str">
        <f t="shared" si="2"/>
        <v/>
      </c>
      <c r="EG5" t="str">
        <f t="shared" si="2"/>
        <v/>
      </c>
      <c r="EH5" t="str">
        <f t="shared" si="2"/>
        <v/>
      </c>
      <c r="EI5" t="str">
        <f t="shared" si="2"/>
        <v/>
      </c>
      <c r="EJ5" t="str">
        <f t="shared" si="2"/>
        <v/>
      </c>
      <c r="EK5" t="str">
        <f t="shared" si="2"/>
        <v/>
      </c>
      <c r="EL5" t="str">
        <f t="shared" si="2"/>
        <v/>
      </c>
      <c r="EM5" t="str">
        <f t="shared" si="2"/>
        <v/>
      </c>
      <c r="EN5" t="str">
        <f t="shared" si="2"/>
        <v/>
      </c>
      <c r="EO5" t="str">
        <f t="shared" si="2"/>
        <v/>
      </c>
      <c r="EP5" t="str">
        <f t="shared" si="2"/>
        <v/>
      </c>
      <c r="EQ5" t="str">
        <f t="shared" si="2"/>
        <v/>
      </c>
      <c r="ER5" t="str">
        <f t="shared" si="2"/>
        <v/>
      </c>
      <c r="ES5" t="str">
        <f t="shared" si="2"/>
        <v/>
      </c>
      <c r="ET5" t="str">
        <f t="shared" si="2"/>
        <v/>
      </c>
      <c r="EU5" t="str">
        <f t="shared" si="2"/>
        <v/>
      </c>
      <c r="EV5" t="str">
        <f t="shared" si="2"/>
        <v/>
      </c>
      <c r="EW5" t="str">
        <f t="shared" si="2"/>
        <v/>
      </c>
      <c r="EX5" t="str">
        <f t="shared" si="2"/>
        <v/>
      </c>
      <c r="EY5" t="str">
        <f t="shared" si="2"/>
        <v/>
      </c>
      <c r="EZ5" t="str">
        <f t="shared" si="2"/>
        <v/>
      </c>
      <c r="FA5" t="str">
        <f t="shared" si="2"/>
        <v/>
      </c>
      <c r="FB5" t="str">
        <f t="shared" si="2"/>
        <v/>
      </c>
      <c r="FC5" t="str">
        <f t="shared" si="2"/>
        <v/>
      </c>
      <c r="FD5" t="str">
        <f t="shared" si="2"/>
        <v/>
      </c>
      <c r="FE5" t="str">
        <f t="shared" si="2"/>
        <v/>
      </c>
      <c r="FF5" t="str">
        <f t="shared" si="2"/>
        <v/>
      </c>
      <c r="FG5" t="str">
        <f t="shared" si="2"/>
        <v/>
      </c>
      <c r="FH5" t="str">
        <f t="shared" ref="FH5" si="3">IF(FH2=0," ",FH2)</f>
        <v xml:space="preserve"> 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7999-23A1-4BE6-BB49-F92435C2A1D5}">
  <dimension ref="A2:N686"/>
  <sheetViews>
    <sheetView topLeftCell="A167" workbookViewId="0">
      <selection activeCell="J19" sqref="J19"/>
    </sheetView>
  </sheetViews>
  <sheetFormatPr defaultRowHeight="15"/>
  <cols>
    <col min="3" max="3" width="13.7109375" customWidth="1"/>
  </cols>
  <sheetData>
    <row r="2" spans="2:10">
      <c r="B2" t="s">
        <v>71</v>
      </c>
      <c r="J2" t="s">
        <v>95</v>
      </c>
    </row>
    <row r="3" spans="2:10" ht="15.75">
      <c r="B3" s="2" t="s">
        <v>59</v>
      </c>
      <c r="J3" t="s">
        <v>96</v>
      </c>
    </row>
    <row r="4" spans="2:10" ht="15.75">
      <c r="B4" s="2" t="s">
        <v>60</v>
      </c>
      <c r="J4" t="s">
        <v>97</v>
      </c>
    </row>
    <row r="5" spans="2:10" ht="15.75">
      <c r="B5" s="2" t="s">
        <v>61</v>
      </c>
      <c r="J5" t="s">
        <v>98</v>
      </c>
    </row>
    <row r="6" spans="2:10" ht="15.75">
      <c r="B6" s="2" t="s">
        <v>62</v>
      </c>
      <c r="J6" t="s">
        <v>99</v>
      </c>
    </row>
    <row r="7" spans="2:10" ht="15.75">
      <c r="B7" s="2" t="s">
        <v>63</v>
      </c>
      <c r="J7" t="s">
        <v>100</v>
      </c>
    </row>
    <row r="8" spans="2:10" ht="15.75">
      <c r="B8" s="2" t="s">
        <v>64</v>
      </c>
      <c r="J8" t="s">
        <v>101</v>
      </c>
    </row>
    <row r="9" spans="2:10" ht="15.75">
      <c r="B9" s="2" t="s">
        <v>65</v>
      </c>
      <c r="J9" t="s">
        <v>102</v>
      </c>
    </row>
    <row r="10" spans="2:10" ht="15.75">
      <c r="B10" s="2" t="s">
        <v>66</v>
      </c>
      <c r="J10" t="s">
        <v>103</v>
      </c>
    </row>
    <row r="11" spans="2:10" ht="15.75">
      <c r="B11" s="2" t="s">
        <v>67</v>
      </c>
      <c r="J11" t="s">
        <v>104</v>
      </c>
    </row>
    <row r="12" spans="2:10" ht="15.75">
      <c r="B12" s="2" t="s">
        <v>68</v>
      </c>
      <c r="J12" t="s">
        <v>105</v>
      </c>
    </row>
    <row r="13" spans="2:10" ht="15.75">
      <c r="B13" s="2" t="s">
        <v>69</v>
      </c>
      <c r="J13" t="s">
        <v>106</v>
      </c>
    </row>
    <row r="14" spans="2:10" ht="15.75">
      <c r="B14" s="2" t="s">
        <v>70</v>
      </c>
      <c r="J14" t="s">
        <v>107</v>
      </c>
    </row>
    <row r="15" spans="2:10" ht="15.75">
      <c r="B15" s="2"/>
    </row>
    <row r="16" spans="2:10" ht="15.75">
      <c r="B16" s="2" t="s">
        <v>16</v>
      </c>
      <c r="J16" t="s">
        <v>109</v>
      </c>
    </row>
    <row r="17" spans="2:10" ht="15.75">
      <c r="B17" s="2" t="s">
        <v>1187</v>
      </c>
      <c r="J17" s="3" t="s">
        <v>255</v>
      </c>
    </row>
    <row r="18" spans="2:10" ht="15.75">
      <c r="B18" s="2" t="s">
        <v>1188</v>
      </c>
      <c r="J18" s="3" t="s">
        <v>281</v>
      </c>
    </row>
    <row r="19" spans="2:10" ht="15.75">
      <c r="B19" s="2" t="s">
        <v>83</v>
      </c>
      <c r="J19" s="3" t="s">
        <v>251</v>
      </c>
    </row>
    <row r="20" spans="2:10" ht="15.75">
      <c r="B20" s="2" t="s">
        <v>72</v>
      </c>
      <c r="J20" s="3" t="s">
        <v>243</v>
      </c>
    </row>
    <row r="21" spans="2:10" ht="15.75">
      <c r="B21" s="2" t="s">
        <v>73</v>
      </c>
      <c r="J21" s="3" t="s">
        <v>185</v>
      </c>
    </row>
    <row r="22" spans="2:10" ht="15.75">
      <c r="B22" s="2" t="s">
        <v>74</v>
      </c>
      <c r="J22" s="3" t="s">
        <v>141</v>
      </c>
    </row>
    <row r="23" spans="2:10" ht="15.75">
      <c r="B23" s="2" t="s">
        <v>75</v>
      </c>
      <c r="J23" s="3" t="s">
        <v>110</v>
      </c>
    </row>
    <row r="24" spans="2:10" ht="15.75">
      <c r="B24" s="2" t="s">
        <v>76</v>
      </c>
      <c r="J24" s="3" t="s">
        <v>111</v>
      </c>
    </row>
    <row r="25" spans="2:10" ht="15.75">
      <c r="B25" s="2" t="s">
        <v>77</v>
      </c>
      <c r="J25" s="3" t="s">
        <v>112</v>
      </c>
    </row>
    <row r="26" spans="2:10" ht="15.75">
      <c r="B26" s="2" t="s">
        <v>78</v>
      </c>
      <c r="J26" s="3" t="s">
        <v>113</v>
      </c>
    </row>
    <row r="27" spans="2:10" ht="15.75">
      <c r="B27" s="2" t="s">
        <v>79</v>
      </c>
      <c r="J27" s="3" t="s">
        <v>273</v>
      </c>
    </row>
    <row r="28" spans="2:10" ht="15.75">
      <c r="B28" s="2" t="s">
        <v>80</v>
      </c>
      <c r="J28" s="3" t="s">
        <v>274</v>
      </c>
    </row>
    <row r="29" spans="2:10" ht="15.75">
      <c r="B29" s="2" t="s">
        <v>81</v>
      </c>
      <c r="J29" s="3" t="s">
        <v>114</v>
      </c>
    </row>
    <row r="30" spans="2:10" ht="15.75">
      <c r="B30" s="2" t="s">
        <v>82</v>
      </c>
      <c r="J30" s="3" t="s">
        <v>115</v>
      </c>
    </row>
    <row r="31" spans="2:10">
      <c r="J31" s="3" t="s">
        <v>275</v>
      </c>
    </row>
    <row r="32" spans="2:10" ht="15.75">
      <c r="B32" s="2" t="s">
        <v>91</v>
      </c>
      <c r="F32" t="s">
        <v>1186</v>
      </c>
      <c r="J32" s="3" t="s">
        <v>276</v>
      </c>
    </row>
    <row r="33" spans="1:10" ht="15.75">
      <c r="B33" s="2" t="s">
        <v>84</v>
      </c>
      <c r="F33" t="s">
        <v>1189</v>
      </c>
      <c r="I33" s="21"/>
      <c r="J33" s="3" t="s">
        <v>277</v>
      </c>
    </row>
    <row r="34" spans="1:10" ht="15.75">
      <c r="B34" s="2" t="s">
        <v>85</v>
      </c>
      <c r="F34" t="s">
        <v>1190</v>
      </c>
      <c r="I34" s="21"/>
      <c r="J34" s="3" t="s">
        <v>116</v>
      </c>
    </row>
    <row r="35" spans="1:10" ht="15.75">
      <c r="B35" s="2" t="s">
        <v>86</v>
      </c>
      <c r="F35" t="s">
        <v>1191</v>
      </c>
      <c r="I35" s="21"/>
      <c r="J35" s="3" t="s">
        <v>121</v>
      </c>
    </row>
    <row r="36" spans="1:10" ht="15.75">
      <c r="B36" s="2" t="s">
        <v>87</v>
      </c>
      <c r="F36" t="s">
        <v>1192</v>
      </c>
      <c r="I36" s="21"/>
      <c r="J36" s="3" t="s">
        <v>122</v>
      </c>
    </row>
    <row r="37" spans="1:10" ht="15.75">
      <c r="B37" s="2" t="s">
        <v>88</v>
      </c>
      <c r="F37" t="s">
        <v>1193</v>
      </c>
      <c r="I37" s="21"/>
      <c r="J37" s="3" t="s">
        <v>117</v>
      </c>
    </row>
    <row r="38" spans="1:10" ht="15.75">
      <c r="B38" s="2" t="s">
        <v>89</v>
      </c>
      <c r="F38" t="s">
        <v>1194</v>
      </c>
      <c r="I38" s="21"/>
      <c r="J38" s="3" t="s">
        <v>118</v>
      </c>
    </row>
    <row r="39" spans="1:10" ht="15.75">
      <c r="B39" s="2" t="s">
        <v>90</v>
      </c>
      <c r="F39" t="s">
        <v>1195</v>
      </c>
      <c r="I39" s="21"/>
      <c r="J39" s="3" t="s">
        <v>123</v>
      </c>
    </row>
    <row r="40" spans="1:10">
      <c r="F40" t="s">
        <v>1196</v>
      </c>
      <c r="I40" s="21"/>
      <c r="J40" s="3" t="s">
        <v>124</v>
      </c>
    </row>
    <row r="41" spans="1:10" ht="15.75">
      <c r="B41" s="2" t="s">
        <v>92</v>
      </c>
      <c r="F41" t="s">
        <v>1197</v>
      </c>
      <c r="I41" s="21"/>
      <c r="J41" s="3" t="s">
        <v>119</v>
      </c>
    </row>
    <row r="42" spans="1:10" ht="15.75">
      <c r="B42" s="2" t="s">
        <v>93</v>
      </c>
      <c r="F42" t="s">
        <v>1198</v>
      </c>
      <c r="I42" s="21"/>
      <c r="J42" s="3" t="s">
        <v>120</v>
      </c>
    </row>
    <row r="43" spans="1:10" ht="15.75">
      <c r="B43" s="2" t="s">
        <v>94</v>
      </c>
      <c r="F43" t="s">
        <v>1199</v>
      </c>
      <c r="I43" s="21"/>
      <c r="J43" s="3" t="s">
        <v>125</v>
      </c>
    </row>
    <row r="44" spans="1:10">
      <c r="F44" t="s">
        <v>1200</v>
      </c>
      <c r="I44" s="21"/>
      <c r="J44" s="3" t="s">
        <v>126</v>
      </c>
    </row>
    <row r="45" spans="1:10" ht="15.75" thickBot="1">
      <c r="A45" t="s">
        <v>288</v>
      </c>
      <c r="F45" t="s">
        <v>1201</v>
      </c>
      <c r="I45" s="21"/>
      <c r="J45" s="3" t="s">
        <v>127</v>
      </c>
    </row>
    <row r="46" spans="1:10" ht="15.75" thickBot="1">
      <c r="B46" t="s">
        <v>1080</v>
      </c>
      <c r="C46" s="12"/>
      <c r="D46" s="12"/>
      <c r="E46" s="21"/>
      <c r="F46" t="s">
        <v>1202</v>
      </c>
      <c r="I46" s="21"/>
      <c r="J46" s="3" t="s">
        <v>128</v>
      </c>
    </row>
    <row r="47" spans="1:10" ht="15.75" thickBot="1">
      <c r="B47" t="s">
        <v>945</v>
      </c>
      <c r="C47" s="12"/>
      <c r="D47" s="12"/>
      <c r="E47" s="21"/>
      <c r="F47" t="s">
        <v>1203</v>
      </c>
      <c r="I47" s="21"/>
      <c r="J47" s="3" t="s">
        <v>129</v>
      </c>
    </row>
    <row r="48" spans="1:10" ht="15.75" thickBot="1">
      <c r="B48" t="s">
        <v>946</v>
      </c>
      <c r="C48" s="12"/>
      <c r="D48" s="12"/>
      <c r="E48" s="21"/>
      <c r="F48" t="s">
        <v>1204</v>
      </c>
      <c r="I48" s="21"/>
      <c r="J48" s="3" t="s">
        <v>130</v>
      </c>
    </row>
    <row r="49" spans="2:10" ht="15.75" thickBot="1">
      <c r="B49" t="s">
        <v>947</v>
      </c>
      <c r="C49" s="12"/>
      <c r="D49" s="12"/>
      <c r="E49" s="21"/>
      <c r="F49" t="s">
        <v>1205</v>
      </c>
      <c r="I49" s="21"/>
      <c r="J49" s="3" t="s">
        <v>131</v>
      </c>
    </row>
    <row r="50" spans="2:10" ht="15.75" thickBot="1">
      <c r="B50" t="s">
        <v>948</v>
      </c>
      <c r="C50" s="12"/>
      <c r="D50" s="12"/>
      <c r="E50" s="21"/>
      <c r="F50" t="s">
        <v>1206</v>
      </c>
      <c r="I50" s="21"/>
      <c r="J50" s="3" t="s">
        <v>132</v>
      </c>
    </row>
    <row r="51" spans="2:10" ht="15.75" thickBot="1">
      <c r="B51" t="s">
        <v>949</v>
      </c>
      <c r="C51" s="12"/>
      <c r="D51" s="12"/>
      <c r="E51" s="21"/>
      <c r="F51" t="s">
        <v>1207</v>
      </c>
      <c r="I51" s="21"/>
      <c r="J51" s="3" t="s">
        <v>134</v>
      </c>
    </row>
    <row r="52" spans="2:10" ht="15.75" thickBot="1">
      <c r="B52" t="s">
        <v>950</v>
      </c>
      <c r="C52" s="12"/>
      <c r="D52" s="12"/>
      <c r="E52" s="21"/>
      <c r="F52" t="s">
        <v>1208</v>
      </c>
      <c r="I52" s="21"/>
      <c r="J52" s="3" t="s">
        <v>133</v>
      </c>
    </row>
    <row r="53" spans="2:10" ht="15.75" thickBot="1">
      <c r="B53" t="s">
        <v>951</v>
      </c>
      <c r="C53" s="12"/>
      <c r="D53" s="12"/>
      <c r="E53" s="21"/>
      <c r="F53" t="s">
        <v>1209</v>
      </c>
      <c r="I53" s="21"/>
      <c r="J53" s="3" t="s">
        <v>135</v>
      </c>
    </row>
    <row r="54" spans="2:10" ht="15.75" thickBot="1">
      <c r="B54" t="s">
        <v>952</v>
      </c>
      <c r="C54" s="12"/>
      <c r="D54" s="12"/>
      <c r="E54" s="21"/>
      <c r="F54" t="s">
        <v>1210</v>
      </c>
      <c r="I54" s="21"/>
      <c r="J54" s="3" t="s">
        <v>136</v>
      </c>
    </row>
    <row r="55" spans="2:10" ht="15.75" thickBot="1">
      <c r="B55" t="s">
        <v>953</v>
      </c>
      <c r="C55" s="12"/>
      <c r="D55" s="12"/>
      <c r="E55" s="21"/>
      <c r="F55" t="s">
        <v>1211</v>
      </c>
      <c r="I55" s="21"/>
      <c r="J55" s="3" t="s">
        <v>137</v>
      </c>
    </row>
    <row r="56" spans="2:10" ht="15.75" thickBot="1">
      <c r="B56" t="s">
        <v>954</v>
      </c>
      <c r="C56" s="12"/>
      <c r="D56" s="12"/>
      <c r="E56" s="21"/>
      <c r="F56" t="s">
        <v>1212</v>
      </c>
      <c r="I56" s="21"/>
      <c r="J56" s="3" t="s">
        <v>138</v>
      </c>
    </row>
    <row r="57" spans="2:10" ht="15.75" thickBot="1">
      <c r="B57" t="s">
        <v>955</v>
      </c>
      <c r="C57" s="12"/>
      <c r="D57" s="12"/>
      <c r="E57" s="21"/>
      <c r="F57" t="s">
        <v>1213</v>
      </c>
      <c r="I57" s="21"/>
      <c r="J57" s="3" t="s">
        <v>139</v>
      </c>
    </row>
    <row r="58" spans="2:10" ht="15.75" thickBot="1">
      <c r="B58" t="s">
        <v>956</v>
      </c>
      <c r="C58" s="12"/>
      <c r="D58" s="12"/>
      <c r="E58" s="21"/>
      <c r="F58" t="s">
        <v>1214</v>
      </c>
      <c r="I58" s="21"/>
      <c r="J58" s="3" t="s">
        <v>140</v>
      </c>
    </row>
    <row r="59" spans="2:10" ht="15.75" thickBot="1">
      <c r="B59" t="s">
        <v>957</v>
      </c>
      <c r="C59" s="12"/>
      <c r="D59" s="12"/>
      <c r="E59" s="21"/>
      <c r="F59" t="s">
        <v>1215</v>
      </c>
      <c r="I59" s="21"/>
      <c r="J59" s="3" t="s">
        <v>142</v>
      </c>
    </row>
    <row r="60" spans="2:10" ht="15.75" thickBot="1">
      <c r="B60" t="s">
        <v>958</v>
      </c>
      <c r="C60" s="12"/>
      <c r="D60" s="12"/>
      <c r="E60" s="21"/>
      <c r="F60" t="s">
        <v>1216</v>
      </c>
      <c r="I60" s="21"/>
      <c r="J60" s="3" t="s">
        <v>143</v>
      </c>
    </row>
    <row r="61" spans="2:10" ht="15.75" thickBot="1">
      <c r="B61" t="s">
        <v>959</v>
      </c>
      <c r="C61" s="12"/>
      <c r="D61" s="12"/>
      <c r="E61" s="21"/>
      <c r="F61" t="s">
        <v>1217</v>
      </c>
      <c r="I61" s="21"/>
      <c r="J61" s="3" t="s">
        <v>144</v>
      </c>
    </row>
    <row r="62" spans="2:10" ht="15.75" thickBot="1">
      <c r="B62" t="s">
        <v>960</v>
      </c>
      <c r="C62" s="12"/>
      <c r="D62" s="12"/>
      <c r="E62" s="21"/>
      <c r="F62" t="s">
        <v>1218</v>
      </c>
      <c r="I62" s="21"/>
      <c r="J62" s="3" t="s">
        <v>148</v>
      </c>
    </row>
    <row r="63" spans="2:10" ht="15.75" thickBot="1">
      <c r="B63" t="s">
        <v>961</v>
      </c>
      <c r="C63" s="12"/>
      <c r="D63" s="12"/>
      <c r="E63" s="21"/>
      <c r="F63" t="s">
        <v>1219</v>
      </c>
      <c r="I63" s="21"/>
      <c r="J63" s="3" t="s">
        <v>145</v>
      </c>
    </row>
    <row r="64" spans="2:10" ht="15.75" thickBot="1">
      <c r="B64" t="s">
        <v>962</v>
      </c>
      <c r="C64" s="12"/>
      <c r="D64" s="12"/>
      <c r="E64" s="21"/>
      <c r="F64" t="s">
        <v>1220</v>
      </c>
      <c r="I64" s="21"/>
      <c r="J64" s="3" t="s">
        <v>146</v>
      </c>
    </row>
    <row r="65" spans="2:10" ht="15.75" thickBot="1">
      <c r="B65" t="s">
        <v>963</v>
      </c>
      <c r="C65" s="12"/>
      <c r="D65" s="12"/>
      <c r="E65" s="21"/>
      <c r="F65" t="s">
        <v>1185</v>
      </c>
      <c r="I65" s="21"/>
      <c r="J65" s="3" t="s">
        <v>147</v>
      </c>
    </row>
    <row r="66" spans="2:10" ht="15.75" thickBot="1">
      <c r="B66" t="s">
        <v>964</v>
      </c>
      <c r="C66" s="12"/>
      <c r="D66" s="12"/>
      <c r="E66" s="21"/>
      <c r="F66" t="s">
        <v>1221</v>
      </c>
      <c r="I66" s="21"/>
      <c r="J66" s="3" t="s">
        <v>153</v>
      </c>
    </row>
    <row r="67" spans="2:10" ht="15.75" thickBot="1">
      <c r="B67" t="s">
        <v>965</v>
      </c>
      <c r="C67" s="12"/>
      <c r="D67" s="12"/>
      <c r="E67" s="21"/>
      <c r="F67" t="s">
        <v>1222</v>
      </c>
      <c r="I67" s="21"/>
      <c r="J67" s="3" t="s">
        <v>155</v>
      </c>
    </row>
    <row r="68" spans="2:10" ht="15.75" thickBot="1">
      <c r="B68" t="s">
        <v>966</v>
      </c>
      <c r="C68" s="12"/>
      <c r="D68" s="12"/>
      <c r="E68" s="21"/>
      <c r="F68" t="s">
        <v>1223</v>
      </c>
      <c r="I68" s="21"/>
      <c r="J68" s="3" t="s">
        <v>154</v>
      </c>
    </row>
    <row r="69" spans="2:10" ht="15.75" thickBot="1">
      <c r="B69" t="s">
        <v>967</v>
      </c>
      <c r="C69" s="12"/>
      <c r="D69" s="12"/>
      <c r="E69" s="21"/>
      <c r="F69" t="s">
        <v>1224</v>
      </c>
      <c r="I69" s="21"/>
      <c r="J69" s="3" t="s">
        <v>149</v>
      </c>
    </row>
    <row r="70" spans="2:10" ht="15.75" thickBot="1">
      <c r="B70" t="s">
        <v>968</v>
      </c>
      <c r="C70" s="12"/>
      <c r="D70" s="12"/>
      <c r="E70" s="21"/>
      <c r="F70" t="s">
        <v>1225</v>
      </c>
      <c r="I70" s="21"/>
      <c r="J70" s="3" t="s">
        <v>150</v>
      </c>
    </row>
    <row r="71" spans="2:10" ht="15.75" thickBot="1">
      <c r="B71" t="s">
        <v>969</v>
      </c>
      <c r="C71" s="12"/>
      <c r="D71" s="12"/>
      <c r="E71" s="21"/>
      <c r="F71" t="s">
        <v>1226</v>
      </c>
      <c r="I71" s="21"/>
      <c r="J71" s="3" t="s">
        <v>151</v>
      </c>
    </row>
    <row r="72" spans="2:10" ht="15.75" thickBot="1">
      <c r="B72" t="s">
        <v>970</v>
      </c>
      <c r="C72" s="12"/>
      <c r="D72" s="12"/>
      <c r="E72" s="21"/>
      <c r="F72" t="s">
        <v>1227</v>
      </c>
      <c r="I72" s="21"/>
      <c r="J72" s="3" t="s">
        <v>152</v>
      </c>
    </row>
    <row r="73" spans="2:10" ht="15.75" thickBot="1">
      <c r="B73" t="s">
        <v>971</v>
      </c>
      <c r="C73" s="12"/>
      <c r="D73" s="12"/>
      <c r="E73" s="21"/>
      <c r="F73" t="s">
        <v>1228</v>
      </c>
      <c r="I73" s="21"/>
      <c r="J73" s="3" t="s">
        <v>156</v>
      </c>
    </row>
    <row r="74" spans="2:10" ht="15.75" thickBot="1">
      <c r="B74" t="s">
        <v>972</v>
      </c>
      <c r="C74" s="12"/>
      <c r="D74" s="12"/>
      <c r="E74" s="21"/>
      <c r="F74" t="s">
        <v>1229</v>
      </c>
      <c r="I74" s="21"/>
      <c r="J74" s="3" t="s">
        <v>157</v>
      </c>
    </row>
    <row r="75" spans="2:10" ht="15.75" thickBot="1">
      <c r="B75" t="s">
        <v>973</v>
      </c>
      <c r="C75" s="12"/>
      <c r="D75" s="12"/>
      <c r="E75" s="21"/>
      <c r="F75" t="s">
        <v>1230</v>
      </c>
      <c r="I75" s="21"/>
      <c r="J75" s="3" t="s">
        <v>164</v>
      </c>
    </row>
    <row r="76" spans="2:10" ht="15.75" thickBot="1">
      <c r="B76" t="s">
        <v>974</v>
      </c>
      <c r="C76" s="12"/>
      <c r="D76" s="12"/>
      <c r="E76" s="21"/>
      <c r="F76" t="s">
        <v>1231</v>
      </c>
      <c r="I76" s="21"/>
      <c r="J76" s="3" t="s">
        <v>158</v>
      </c>
    </row>
    <row r="77" spans="2:10" ht="15.75" thickBot="1">
      <c r="B77" t="s">
        <v>975</v>
      </c>
      <c r="C77" s="12"/>
      <c r="D77" s="12"/>
      <c r="E77" s="21"/>
      <c r="F77" t="s">
        <v>1232</v>
      </c>
      <c r="I77" s="21"/>
      <c r="J77" s="3" t="s">
        <v>159</v>
      </c>
    </row>
    <row r="78" spans="2:10" ht="15.75" thickBot="1">
      <c r="B78" t="s">
        <v>976</v>
      </c>
      <c r="C78" s="12"/>
      <c r="D78" s="12"/>
      <c r="E78" s="21"/>
      <c r="F78" t="s">
        <v>1233</v>
      </c>
      <c r="I78" s="21"/>
      <c r="J78" s="3" t="s">
        <v>159</v>
      </c>
    </row>
    <row r="79" spans="2:10" ht="15.75" thickBot="1">
      <c r="B79" t="s">
        <v>977</v>
      </c>
      <c r="C79" s="12"/>
      <c r="D79" s="12"/>
      <c r="E79" s="21"/>
      <c r="F79" t="s">
        <v>1234</v>
      </c>
      <c r="I79" s="21"/>
      <c r="J79" s="3" t="s">
        <v>160</v>
      </c>
    </row>
    <row r="80" spans="2:10" ht="15.75" thickBot="1">
      <c r="B80" t="s">
        <v>978</v>
      </c>
      <c r="C80" s="12"/>
      <c r="D80" s="12"/>
      <c r="E80" s="21"/>
      <c r="F80" t="s">
        <v>1235</v>
      </c>
      <c r="I80" s="21"/>
      <c r="J80" s="3" t="s">
        <v>165</v>
      </c>
    </row>
    <row r="81" spans="2:10" ht="15.75" thickBot="1">
      <c r="B81" t="s">
        <v>979</v>
      </c>
      <c r="C81" s="12"/>
      <c r="D81" s="12"/>
      <c r="E81" s="21"/>
      <c r="F81" t="s">
        <v>1236</v>
      </c>
      <c r="I81" s="21"/>
      <c r="J81" s="3" t="s">
        <v>162</v>
      </c>
    </row>
    <row r="82" spans="2:10" ht="15.75" thickBot="1">
      <c r="B82" t="s">
        <v>980</v>
      </c>
      <c r="C82" s="12"/>
      <c r="D82" s="12"/>
      <c r="E82" s="21"/>
      <c r="F82" t="s">
        <v>1237</v>
      </c>
      <c r="I82" s="21"/>
      <c r="J82" s="3" t="s">
        <v>163</v>
      </c>
    </row>
    <row r="83" spans="2:10" ht="15.75" thickBot="1">
      <c r="B83" t="s">
        <v>981</v>
      </c>
      <c r="C83" s="12"/>
      <c r="D83" s="12"/>
      <c r="E83" s="21"/>
      <c r="F83" t="s">
        <v>1238</v>
      </c>
      <c r="I83" s="21"/>
      <c r="J83" s="3" t="s">
        <v>166</v>
      </c>
    </row>
    <row r="84" spans="2:10" ht="15.75" thickBot="1">
      <c r="B84" t="s">
        <v>982</v>
      </c>
      <c r="C84" s="12"/>
      <c r="D84" s="12"/>
      <c r="E84" s="21"/>
      <c r="F84" t="s">
        <v>1239</v>
      </c>
      <c r="I84" s="21"/>
      <c r="J84" s="3" t="s">
        <v>167</v>
      </c>
    </row>
    <row r="85" spans="2:10" ht="15.75" thickBot="1">
      <c r="B85" t="s">
        <v>983</v>
      </c>
      <c r="C85" s="12"/>
      <c r="D85" s="12"/>
      <c r="E85" s="21"/>
      <c r="F85" t="s">
        <v>1240</v>
      </c>
      <c r="I85" s="21"/>
      <c r="J85" s="3" t="s">
        <v>168</v>
      </c>
    </row>
    <row r="86" spans="2:10" ht="15.75" thickBot="1">
      <c r="B86" t="s">
        <v>984</v>
      </c>
      <c r="C86" s="12"/>
      <c r="D86" s="12"/>
      <c r="E86" s="21"/>
      <c r="F86" t="s">
        <v>1241</v>
      </c>
      <c r="I86" s="21"/>
      <c r="J86" s="3" t="s">
        <v>169</v>
      </c>
    </row>
    <row r="87" spans="2:10" ht="15.75" thickBot="1">
      <c r="B87" t="s">
        <v>985</v>
      </c>
      <c r="C87" s="12"/>
      <c r="D87" s="12"/>
      <c r="E87" s="21"/>
      <c r="F87" t="s">
        <v>1242</v>
      </c>
      <c r="I87" s="21"/>
      <c r="J87" s="3" t="s">
        <v>170</v>
      </c>
    </row>
    <row r="88" spans="2:10" ht="15.75" thickBot="1">
      <c r="B88" t="s">
        <v>986</v>
      </c>
      <c r="C88" s="12"/>
      <c r="D88" s="12"/>
      <c r="E88" s="21"/>
      <c r="F88" t="s">
        <v>1243</v>
      </c>
      <c r="I88" s="21"/>
      <c r="J88" s="3" t="s">
        <v>171</v>
      </c>
    </row>
    <row r="89" spans="2:10" ht="15.75" thickBot="1">
      <c r="B89" t="s">
        <v>987</v>
      </c>
      <c r="C89" s="12"/>
      <c r="D89" s="12"/>
      <c r="E89" s="21"/>
      <c r="F89" t="s">
        <v>1244</v>
      </c>
      <c r="I89" s="21"/>
      <c r="J89" s="3" t="s">
        <v>172</v>
      </c>
    </row>
    <row r="90" spans="2:10" ht="15.75" thickBot="1">
      <c r="B90" t="s">
        <v>988</v>
      </c>
      <c r="C90" s="12"/>
      <c r="D90" s="12"/>
      <c r="E90" s="21"/>
      <c r="F90" t="s">
        <v>1245</v>
      </c>
      <c r="I90" s="21"/>
      <c r="J90" s="3" t="s">
        <v>173</v>
      </c>
    </row>
    <row r="91" spans="2:10" ht="15.75" thickBot="1">
      <c r="B91" t="s">
        <v>989</v>
      </c>
      <c r="C91" s="12"/>
      <c r="D91" s="12"/>
      <c r="E91" s="21"/>
      <c r="F91" t="s">
        <v>1246</v>
      </c>
      <c r="I91" s="21"/>
      <c r="J91" s="3" t="s">
        <v>174</v>
      </c>
    </row>
    <row r="92" spans="2:10" ht="15.75" thickBot="1">
      <c r="B92" t="s">
        <v>990</v>
      </c>
      <c r="C92" s="12"/>
      <c r="D92" s="12"/>
      <c r="E92" s="21"/>
      <c r="F92" t="s">
        <v>1247</v>
      </c>
      <c r="I92" s="21"/>
      <c r="J92" s="3" t="s">
        <v>175</v>
      </c>
    </row>
    <row r="93" spans="2:10" ht="15.75" thickBot="1">
      <c r="B93" t="s">
        <v>991</v>
      </c>
      <c r="C93" s="12"/>
      <c r="D93" s="12"/>
      <c r="E93" s="21"/>
      <c r="J93" s="3" t="s">
        <v>176</v>
      </c>
    </row>
    <row r="94" spans="2:10" ht="15.75" thickBot="1">
      <c r="B94" t="s">
        <v>992</v>
      </c>
      <c r="C94" s="12"/>
      <c r="D94" s="12"/>
      <c r="E94" s="21"/>
      <c r="J94" s="3" t="s">
        <v>177</v>
      </c>
    </row>
    <row r="95" spans="2:10" ht="15.75" thickBot="1">
      <c r="B95" t="s">
        <v>993</v>
      </c>
      <c r="C95" s="12"/>
      <c r="D95" s="12"/>
      <c r="E95" s="21"/>
      <c r="J95" s="3" t="s">
        <v>180</v>
      </c>
    </row>
    <row r="96" spans="2:10" ht="15.75" thickBot="1">
      <c r="B96" t="s">
        <v>994</v>
      </c>
      <c r="C96" s="12"/>
      <c r="D96" s="12"/>
      <c r="E96" s="21"/>
      <c r="J96" s="3" t="s">
        <v>184</v>
      </c>
    </row>
    <row r="97" spans="2:10" ht="15.75" thickBot="1">
      <c r="B97" t="s">
        <v>995</v>
      </c>
      <c r="C97" s="12"/>
      <c r="D97" s="12"/>
      <c r="E97" s="21"/>
      <c r="J97" s="3" t="s">
        <v>181</v>
      </c>
    </row>
    <row r="98" spans="2:10" ht="15.75" thickBot="1">
      <c r="B98" t="s">
        <v>996</v>
      </c>
      <c r="C98" s="12"/>
      <c r="D98" s="12"/>
      <c r="E98" s="21"/>
      <c r="J98" s="3" t="s">
        <v>182</v>
      </c>
    </row>
    <row r="99" spans="2:10" ht="15.75" thickBot="1">
      <c r="B99" t="s">
        <v>997</v>
      </c>
      <c r="C99" s="12"/>
      <c r="D99" s="12"/>
      <c r="E99" s="21"/>
      <c r="J99" s="3" t="s">
        <v>183</v>
      </c>
    </row>
    <row r="100" spans="2:10" ht="15.75" thickBot="1">
      <c r="B100" t="s">
        <v>998</v>
      </c>
      <c r="C100" s="12"/>
      <c r="D100" s="12"/>
      <c r="E100" s="21"/>
      <c r="J100" s="3" t="s">
        <v>161</v>
      </c>
    </row>
    <row r="101" spans="2:10" ht="15.75" thickBot="1">
      <c r="B101" t="s">
        <v>999</v>
      </c>
      <c r="C101" s="12"/>
      <c r="D101" s="12"/>
      <c r="E101" s="21"/>
      <c r="J101" s="3" t="s">
        <v>161</v>
      </c>
    </row>
    <row r="102" spans="2:10" ht="15.75" thickBot="1">
      <c r="B102" t="s">
        <v>1000</v>
      </c>
      <c r="C102" s="12"/>
      <c r="D102" s="12"/>
      <c r="E102" s="21"/>
      <c r="J102" s="3" t="s">
        <v>178</v>
      </c>
    </row>
    <row r="103" spans="2:10" ht="15.75" thickBot="1">
      <c r="B103" t="s">
        <v>1001</v>
      </c>
      <c r="C103" s="12"/>
      <c r="D103" s="12"/>
      <c r="E103" s="21"/>
      <c r="J103" s="3" t="s">
        <v>179</v>
      </c>
    </row>
    <row r="104" spans="2:10" ht="15.75" thickBot="1">
      <c r="B104" t="s">
        <v>1002</v>
      </c>
      <c r="C104" s="12"/>
      <c r="D104" s="12"/>
      <c r="E104" s="21"/>
      <c r="J104" s="3" t="s">
        <v>186</v>
      </c>
    </row>
    <row r="105" spans="2:10" ht="15.75" thickBot="1">
      <c r="B105" t="s">
        <v>1003</v>
      </c>
      <c r="C105" s="12"/>
      <c r="D105" s="12"/>
      <c r="E105" s="21"/>
      <c r="J105" s="3" t="s">
        <v>187</v>
      </c>
    </row>
    <row r="106" spans="2:10" ht="15.75" thickBot="1">
      <c r="B106" t="s">
        <v>1004</v>
      </c>
      <c r="C106" s="12"/>
      <c r="D106" s="12"/>
      <c r="E106" s="21"/>
      <c r="J106" s="3" t="s">
        <v>188</v>
      </c>
    </row>
    <row r="107" spans="2:10" ht="15.75" thickBot="1">
      <c r="B107" t="s">
        <v>1005</v>
      </c>
      <c r="C107" s="12"/>
      <c r="D107" s="12"/>
      <c r="E107" s="21"/>
      <c r="J107" s="3" t="s">
        <v>189</v>
      </c>
    </row>
    <row r="108" spans="2:10" ht="15.75" thickBot="1">
      <c r="B108" t="s">
        <v>1006</v>
      </c>
      <c r="C108" s="12"/>
      <c r="D108" s="12"/>
      <c r="E108" s="21"/>
      <c r="J108" s="3" t="s">
        <v>190</v>
      </c>
    </row>
    <row r="109" spans="2:10" ht="15.75" thickBot="1">
      <c r="B109" t="s">
        <v>1007</v>
      </c>
      <c r="C109" s="12"/>
      <c r="D109" s="12"/>
      <c r="E109" s="21"/>
      <c r="J109" s="3" t="s">
        <v>191</v>
      </c>
    </row>
    <row r="110" spans="2:10" ht="15.75" thickBot="1">
      <c r="B110" t="s">
        <v>1008</v>
      </c>
      <c r="C110" s="12"/>
      <c r="D110" s="12"/>
      <c r="E110" s="21"/>
      <c r="J110" s="3" t="s">
        <v>192</v>
      </c>
    </row>
    <row r="111" spans="2:10" ht="15.75" thickBot="1">
      <c r="B111" t="s">
        <v>1009</v>
      </c>
      <c r="C111" s="12"/>
      <c r="D111" s="12"/>
      <c r="E111" s="21"/>
      <c r="J111" s="3" t="s">
        <v>194</v>
      </c>
    </row>
    <row r="112" spans="2:10" ht="15.75" thickBot="1">
      <c r="B112" t="s">
        <v>1010</v>
      </c>
      <c r="C112" s="12"/>
      <c r="D112" s="12"/>
      <c r="E112" s="21"/>
      <c r="J112" s="3" t="s">
        <v>193</v>
      </c>
    </row>
    <row r="113" spans="2:10" ht="15.75" thickBot="1">
      <c r="B113" t="s">
        <v>1011</v>
      </c>
      <c r="C113" s="12"/>
      <c r="D113" s="12"/>
      <c r="E113" s="21"/>
      <c r="J113" s="3" t="s">
        <v>196</v>
      </c>
    </row>
    <row r="114" spans="2:10" ht="15.75" thickBot="1">
      <c r="B114" t="s">
        <v>1012</v>
      </c>
      <c r="C114" s="12"/>
      <c r="D114" s="12"/>
      <c r="E114" s="21"/>
      <c r="J114" s="3" t="s">
        <v>195</v>
      </c>
    </row>
    <row r="115" spans="2:10" ht="15.75" thickBot="1">
      <c r="B115" t="s">
        <v>1013</v>
      </c>
      <c r="C115" s="12"/>
      <c r="D115" s="12"/>
      <c r="E115" s="21"/>
      <c r="J115" s="3" t="s">
        <v>197</v>
      </c>
    </row>
    <row r="116" spans="2:10" ht="15.75" thickBot="1">
      <c r="B116" t="s">
        <v>1014</v>
      </c>
      <c r="C116" s="12"/>
      <c r="D116" s="12"/>
      <c r="E116" s="21"/>
      <c r="J116" s="3" t="s">
        <v>198</v>
      </c>
    </row>
    <row r="117" spans="2:10" ht="15.75" thickBot="1">
      <c r="B117" t="s">
        <v>1015</v>
      </c>
      <c r="C117" s="12"/>
      <c r="D117" s="12"/>
      <c r="E117" s="21"/>
      <c r="J117" s="3" t="s">
        <v>201</v>
      </c>
    </row>
    <row r="118" spans="2:10" ht="15.75" thickBot="1">
      <c r="B118" t="s">
        <v>1016</v>
      </c>
      <c r="C118" s="12"/>
      <c r="D118" s="12"/>
      <c r="E118" s="21"/>
      <c r="J118" s="3" t="s">
        <v>199</v>
      </c>
    </row>
    <row r="119" spans="2:10" ht="15.75" thickBot="1">
      <c r="B119" t="s">
        <v>1017</v>
      </c>
      <c r="C119" s="12"/>
      <c r="D119" s="12"/>
      <c r="E119" s="21"/>
      <c r="J119" s="3" t="s">
        <v>200</v>
      </c>
    </row>
    <row r="120" spans="2:10" ht="15.75" thickBot="1">
      <c r="B120" t="s">
        <v>1018</v>
      </c>
      <c r="C120" s="12"/>
      <c r="D120" s="12"/>
      <c r="E120" s="21"/>
      <c r="J120" s="3" t="s">
        <v>202</v>
      </c>
    </row>
    <row r="121" spans="2:10" ht="15.75" thickBot="1">
      <c r="B121" t="s">
        <v>1019</v>
      </c>
      <c r="C121" s="12"/>
      <c r="D121" s="12"/>
      <c r="E121" s="21"/>
      <c r="J121" s="3" t="s">
        <v>203</v>
      </c>
    </row>
    <row r="122" spans="2:10" ht="15.75" thickBot="1">
      <c r="B122" t="s">
        <v>1020</v>
      </c>
      <c r="C122" s="12"/>
      <c r="D122" s="12"/>
      <c r="E122" s="21"/>
      <c r="J122" s="3" t="s">
        <v>204</v>
      </c>
    </row>
    <row r="123" spans="2:10" ht="15.75" thickBot="1">
      <c r="B123" t="s">
        <v>1021</v>
      </c>
      <c r="C123" s="12"/>
      <c r="D123" s="12"/>
      <c r="E123" s="21"/>
      <c r="J123" s="3" t="s">
        <v>278</v>
      </c>
    </row>
    <row r="124" spans="2:10" ht="15.75" thickBot="1">
      <c r="B124" t="s">
        <v>1022</v>
      </c>
      <c r="C124" s="12"/>
      <c r="D124" s="12"/>
      <c r="E124" s="21"/>
      <c r="J124" s="3" t="s">
        <v>279</v>
      </c>
    </row>
    <row r="125" spans="2:10" ht="15.75" thickBot="1">
      <c r="B125" t="s">
        <v>1023</v>
      </c>
      <c r="C125" s="12"/>
      <c r="D125" s="12"/>
      <c r="E125" s="21"/>
      <c r="J125" s="3" t="s">
        <v>280</v>
      </c>
    </row>
    <row r="126" spans="2:10" ht="15.75" thickBot="1">
      <c r="B126" t="s">
        <v>1024</v>
      </c>
      <c r="C126" s="12"/>
      <c r="D126" s="12"/>
      <c r="E126" s="21"/>
      <c r="J126" s="3" t="s">
        <v>216</v>
      </c>
    </row>
    <row r="127" spans="2:10" ht="15.75" thickBot="1">
      <c r="B127" t="s">
        <v>1025</v>
      </c>
      <c r="C127" s="12"/>
      <c r="D127" s="12"/>
      <c r="E127" s="21"/>
      <c r="J127" s="3" t="s">
        <v>217</v>
      </c>
    </row>
    <row r="128" spans="2:10" ht="15.75" thickBot="1">
      <c r="B128" t="s">
        <v>1026</v>
      </c>
      <c r="C128" s="12"/>
      <c r="D128" s="12"/>
      <c r="E128" s="21"/>
      <c r="J128" s="3" t="s">
        <v>205</v>
      </c>
    </row>
    <row r="129" spans="2:10" ht="15.75" thickBot="1">
      <c r="B129" t="s">
        <v>1027</v>
      </c>
      <c r="C129" s="12"/>
      <c r="D129" s="12"/>
      <c r="E129" s="21"/>
      <c r="J129" s="3" t="s">
        <v>206</v>
      </c>
    </row>
    <row r="130" spans="2:10" ht="15.75" thickBot="1">
      <c r="B130" t="s">
        <v>1028</v>
      </c>
      <c r="C130" s="12"/>
      <c r="D130" s="12"/>
      <c r="E130" s="21"/>
      <c r="J130" s="3" t="s">
        <v>207</v>
      </c>
    </row>
    <row r="131" spans="2:10" ht="15.75" thickBot="1">
      <c r="B131" t="s">
        <v>1029</v>
      </c>
      <c r="C131" s="12"/>
      <c r="D131" s="12"/>
      <c r="E131" s="21"/>
      <c r="J131" s="3" t="s">
        <v>208</v>
      </c>
    </row>
    <row r="132" spans="2:10" ht="15.75" thickBot="1">
      <c r="B132" t="s">
        <v>1030</v>
      </c>
      <c r="C132" s="12"/>
      <c r="D132" s="12"/>
      <c r="E132" s="21"/>
      <c r="J132" s="3" t="s">
        <v>209</v>
      </c>
    </row>
    <row r="133" spans="2:10" ht="15.75" thickBot="1">
      <c r="B133" t="s">
        <v>1031</v>
      </c>
      <c r="C133" s="12"/>
      <c r="D133" s="12"/>
      <c r="E133" s="21"/>
      <c r="J133" s="3" t="s">
        <v>210</v>
      </c>
    </row>
    <row r="134" spans="2:10" ht="15.75" thickBot="1">
      <c r="B134" t="s">
        <v>1032</v>
      </c>
      <c r="C134" s="12"/>
      <c r="D134" s="12"/>
      <c r="E134" s="21"/>
      <c r="J134" s="3" t="s">
        <v>211</v>
      </c>
    </row>
    <row r="135" spans="2:10" ht="15.75" thickBot="1">
      <c r="B135" t="s">
        <v>1033</v>
      </c>
      <c r="C135" s="12"/>
      <c r="D135" s="12"/>
      <c r="E135" s="21"/>
      <c r="J135" s="3" t="s">
        <v>212</v>
      </c>
    </row>
    <row r="136" spans="2:10" ht="15.75" thickBot="1">
      <c r="B136" t="s">
        <v>1034</v>
      </c>
      <c r="C136" s="12"/>
      <c r="D136" s="12"/>
      <c r="E136" s="21"/>
      <c r="J136" s="3" t="s">
        <v>213</v>
      </c>
    </row>
    <row r="137" spans="2:10" ht="15.75" thickBot="1">
      <c r="B137" t="s">
        <v>1035</v>
      </c>
      <c r="C137" s="12"/>
      <c r="D137" s="12"/>
      <c r="E137" s="21"/>
      <c r="J137" s="3" t="s">
        <v>214</v>
      </c>
    </row>
    <row r="138" spans="2:10" ht="15.75" thickBot="1">
      <c r="B138" t="s">
        <v>1036</v>
      </c>
      <c r="C138" s="12"/>
      <c r="D138" s="12"/>
      <c r="E138" s="21"/>
      <c r="J138" s="3" t="s">
        <v>215</v>
      </c>
    </row>
    <row r="139" spans="2:10" ht="15.75" thickBot="1">
      <c r="B139" t="s">
        <v>1037</v>
      </c>
      <c r="C139" s="12"/>
      <c r="D139" s="12"/>
      <c r="E139" s="21"/>
      <c r="J139" s="3" t="s">
        <v>218</v>
      </c>
    </row>
    <row r="140" spans="2:10" ht="15.75" thickBot="1">
      <c r="B140" t="s">
        <v>1038</v>
      </c>
      <c r="C140" s="12"/>
      <c r="D140" s="12"/>
      <c r="E140" s="21"/>
      <c r="J140" s="3" t="s">
        <v>219</v>
      </c>
    </row>
    <row r="141" spans="2:10" ht="15.75" thickBot="1">
      <c r="B141" t="s">
        <v>1039</v>
      </c>
      <c r="C141" s="12"/>
      <c r="D141" s="12"/>
      <c r="E141" s="21"/>
      <c r="J141" s="3" t="s">
        <v>220</v>
      </c>
    </row>
    <row r="142" spans="2:10" ht="15.75" thickBot="1">
      <c r="B142" t="s">
        <v>1040</v>
      </c>
      <c r="C142" s="12"/>
      <c r="D142" s="12"/>
      <c r="E142" s="21"/>
      <c r="J142" s="3" t="s">
        <v>221</v>
      </c>
    </row>
    <row r="143" spans="2:10" ht="15.75" thickBot="1">
      <c r="B143" t="s">
        <v>1041</v>
      </c>
      <c r="C143" s="12"/>
      <c r="D143" s="12"/>
      <c r="E143" s="21"/>
      <c r="J143" s="3" t="s">
        <v>239</v>
      </c>
    </row>
    <row r="144" spans="2:10" ht="15.75" thickBot="1">
      <c r="B144" t="s">
        <v>1042</v>
      </c>
      <c r="C144" s="12"/>
      <c r="D144" s="12"/>
      <c r="E144" s="21"/>
      <c r="J144" s="3" t="s">
        <v>222</v>
      </c>
    </row>
    <row r="145" spans="2:10" ht="15.75" thickBot="1">
      <c r="B145" t="s">
        <v>1043</v>
      </c>
      <c r="C145" s="12"/>
      <c r="D145" s="12"/>
      <c r="E145" s="21"/>
      <c r="J145" s="3" t="s">
        <v>240</v>
      </c>
    </row>
    <row r="146" spans="2:10" ht="15.75" thickBot="1">
      <c r="B146" t="s">
        <v>1044</v>
      </c>
      <c r="C146" s="12"/>
      <c r="D146" s="12"/>
      <c r="E146" s="21"/>
      <c r="J146" s="3" t="s">
        <v>241</v>
      </c>
    </row>
    <row r="147" spans="2:10" ht="15.75" thickBot="1">
      <c r="B147" t="s">
        <v>1045</v>
      </c>
      <c r="C147" s="12"/>
      <c r="D147" s="12"/>
      <c r="E147" s="21"/>
      <c r="J147" s="3" t="s">
        <v>223</v>
      </c>
    </row>
    <row r="148" spans="2:10" ht="15.75" thickBot="1">
      <c r="B148" t="s">
        <v>1046</v>
      </c>
      <c r="C148" s="12"/>
      <c r="D148" s="12"/>
      <c r="E148" s="21"/>
      <c r="J148" s="3" t="s">
        <v>224</v>
      </c>
    </row>
    <row r="149" spans="2:10" ht="15.75" thickBot="1">
      <c r="B149" t="s">
        <v>1047</v>
      </c>
      <c r="C149" s="12"/>
      <c r="D149" s="12"/>
      <c r="E149" s="21"/>
      <c r="J149" s="3" t="s">
        <v>225</v>
      </c>
    </row>
    <row r="150" spans="2:10" ht="15.75" thickBot="1">
      <c r="B150" t="s">
        <v>1048</v>
      </c>
      <c r="C150" s="12"/>
      <c r="D150" s="12"/>
      <c r="E150" s="21"/>
      <c r="J150" s="3" t="s">
        <v>226</v>
      </c>
    </row>
    <row r="151" spans="2:10" ht="15.75" thickBot="1">
      <c r="B151" t="s">
        <v>1049</v>
      </c>
      <c r="C151" s="12"/>
      <c r="D151" s="12"/>
      <c r="E151" s="21"/>
      <c r="J151" s="3" t="s">
        <v>227</v>
      </c>
    </row>
    <row r="152" spans="2:10" ht="15.75" thickBot="1">
      <c r="B152" t="s">
        <v>1050</v>
      </c>
      <c r="C152" s="12"/>
      <c r="D152" s="12"/>
      <c r="E152" s="21"/>
      <c r="J152" s="3" t="s">
        <v>228</v>
      </c>
    </row>
    <row r="153" spans="2:10" ht="15.75" thickBot="1">
      <c r="B153" t="s">
        <v>1051</v>
      </c>
      <c r="C153" s="12"/>
      <c r="D153" s="12"/>
      <c r="E153" s="21"/>
      <c r="J153" s="3" t="s">
        <v>229</v>
      </c>
    </row>
    <row r="154" spans="2:10" ht="15.75" thickBot="1">
      <c r="B154" t="s">
        <v>1052</v>
      </c>
      <c r="C154" s="12"/>
      <c r="D154" s="12"/>
      <c r="E154" s="21"/>
      <c r="J154" s="3" t="s">
        <v>233</v>
      </c>
    </row>
    <row r="155" spans="2:10" ht="15.75" thickBot="1">
      <c r="B155" t="s">
        <v>1053</v>
      </c>
      <c r="C155" s="12"/>
      <c r="D155" s="12"/>
      <c r="E155" s="21"/>
      <c r="J155" s="3" t="s">
        <v>234</v>
      </c>
    </row>
    <row r="156" spans="2:10" ht="15.75" thickBot="1">
      <c r="B156" t="s">
        <v>1054</v>
      </c>
      <c r="C156" s="12"/>
      <c r="D156" s="12"/>
      <c r="E156" s="21"/>
      <c r="J156" s="3" t="s">
        <v>235</v>
      </c>
    </row>
    <row r="157" spans="2:10" ht="15.75" thickBot="1">
      <c r="B157" t="s">
        <v>1055</v>
      </c>
      <c r="C157" s="12"/>
      <c r="D157" s="12"/>
      <c r="E157" s="21"/>
      <c r="J157" s="3" t="s">
        <v>230</v>
      </c>
    </row>
    <row r="158" spans="2:10" ht="15.75" thickBot="1">
      <c r="B158" t="s">
        <v>1056</v>
      </c>
      <c r="C158" s="12"/>
      <c r="D158" s="12"/>
      <c r="E158" s="21"/>
      <c r="J158" s="3" t="s">
        <v>231</v>
      </c>
    </row>
    <row r="159" spans="2:10" ht="15.75" thickBot="1">
      <c r="B159" t="s">
        <v>1057</v>
      </c>
      <c r="C159" s="12"/>
      <c r="D159" s="12"/>
      <c r="E159" s="21"/>
      <c r="J159" s="3" t="s">
        <v>232</v>
      </c>
    </row>
    <row r="160" spans="2:10" ht="15.75" thickBot="1">
      <c r="B160" t="s">
        <v>1058</v>
      </c>
      <c r="C160" s="12"/>
      <c r="D160" s="12"/>
      <c r="E160" s="21"/>
      <c r="J160" s="3" t="s">
        <v>236</v>
      </c>
    </row>
    <row r="161" spans="2:10" ht="15.75" thickBot="1">
      <c r="B161" t="s">
        <v>1059</v>
      </c>
      <c r="C161" s="12"/>
      <c r="D161" s="12"/>
      <c r="E161" s="21"/>
      <c r="J161" s="3" t="s">
        <v>237</v>
      </c>
    </row>
    <row r="162" spans="2:10" ht="15.75" thickBot="1">
      <c r="B162" t="s">
        <v>1060</v>
      </c>
      <c r="C162" s="12"/>
      <c r="D162" s="12"/>
      <c r="E162" s="21"/>
      <c r="J162" s="3" t="s">
        <v>238</v>
      </c>
    </row>
    <row r="163" spans="2:10" ht="15.75" thickBot="1">
      <c r="B163" t="s">
        <v>1061</v>
      </c>
      <c r="C163" s="12"/>
      <c r="D163" s="12"/>
      <c r="E163" s="21"/>
      <c r="J163" s="3" t="s">
        <v>242</v>
      </c>
    </row>
    <row r="164" spans="2:10" ht="15.75" thickBot="1">
      <c r="B164" t="s">
        <v>1062</v>
      </c>
      <c r="C164" s="12"/>
      <c r="D164" s="12"/>
      <c r="E164" s="21"/>
      <c r="J164" s="3" t="s">
        <v>244</v>
      </c>
    </row>
    <row r="165" spans="2:10" ht="15.75" thickBot="1">
      <c r="B165" t="s">
        <v>1063</v>
      </c>
      <c r="C165" s="12"/>
      <c r="D165" s="12"/>
      <c r="E165" s="21"/>
      <c r="J165" s="3" t="s">
        <v>245</v>
      </c>
    </row>
    <row r="166" spans="2:10" ht="15.75" thickBot="1">
      <c r="B166" t="s">
        <v>1064</v>
      </c>
      <c r="C166" s="12"/>
      <c r="D166" s="12"/>
      <c r="E166" s="21"/>
      <c r="J166" s="3" t="s">
        <v>250</v>
      </c>
    </row>
    <row r="167" spans="2:10" ht="15.75" thickBot="1">
      <c r="B167" t="s">
        <v>1065</v>
      </c>
      <c r="C167" s="12"/>
      <c r="D167" s="12"/>
      <c r="E167" s="21"/>
      <c r="J167" s="3" t="s">
        <v>246</v>
      </c>
    </row>
    <row r="168" spans="2:10" ht="15.75" thickBot="1">
      <c r="B168" t="s">
        <v>1066</v>
      </c>
      <c r="C168" s="12"/>
      <c r="D168" s="12"/>
      <c r="E168" s="21"/>
      <c r="J168" s="3" t="s">
        <v>247</v>
      </c>
    </row>
    <row r="169" spans="2:10" ht="15.75" thickBot="1">
      <c r="B169" t="s">
        <v>1067</v>
      </c>
      <c r="C169" s="12"/>
      <c r="D169" s="12"/>
      <c r="E169" s="21"/>
      <c r="J169" s="3" t="s">
        <v>248</v>
      </c>
    </row>
    <row r="170" spans="2:10" ht="15.75" thickBot="1">
      <c r="B170" t="s">
        <v>1068</v>
      </c>
      <c r="C170" s="12"/>
      <c r="D170" s="12"/>
      <c r="E170" s="21"/>
      <c r="J170" s="3" t="s">
        <v>252</v>
      </c>
    </row>
    <row r="171" spans="2:10" ht="15.75" thickBot="1">
      <c r="B171" t="s">
        <v>1069</v>
      </c>
      <c r="C171" s="12"/>
      <c r="D171" s="12"/>
      <c r="E171" s="21"/>
      <c r="J171" s="3" t="s">
        <v>249</v>
      </c>
    </row>
    <row r="172" spans="2:10" ht="15.75" thickBot="1">
      <c r="B172" t="s">
        <v>1070</v>
      </c>
      <c r="C172" s="12"/>
      <c r="D172" s="12"/>
      <c r="E172" s="21"/>
      <c r="J172" s="3" t="s">
        <v>253</v>
      </c>
    </row>
    <row r="173" spans="2:10" ht="15.75" thickBot="1">
      <c r="B173" t="s">
        <v>1071</v>
      </c>
      <c r="C173" s="12"/>
      <c r="D173" s="12"/>
      <c r="E173" s="21"/>
      <c r="J173" s="3" t="s">
        <v>254</v>
      </c>
    </row>
    <row r="174" spans="2:10" ht="15.75" thickBot="1">
      <c r="B174" t="s">
        <v>1072</v>
      </c>
      <c r="C174" s="12"/>
      <c r="D174" s="12"/>
      <c r="E174" s="21"/>
      <c r="J174" s="3" t="s">
        <v>256</v>
      </c>
    </row>
    <row r="175" spans="2:10" ht="15.75" thickBot="1">
      <c r="B175" t="s">
        <v>1073</v>
      </c>
      <c r="C175" s="12"/>
      <c r="D175" s="12"/>
      <c r="E175" s="21"/>
      <c r="J175" s="3" t="s">
        <v>282</v>
      </c>
    </row>
    <row r="176" spans="2:10" ht="15.75" thickBot="1">
      <c r="B176" t="s">
        <v>1074</v>
      </c>
      <c r="C176" s="12"/>
      <c r="D176" s="12"/>
      <c r="E176" s="21"/>
      <c r="J176" s="3" t="s">
        <v>283</v>
      </c>
    </row>
    <row r="177" spans="2:10" ht="15.75" thickBot="1">
      <c r="B177" t="s">
        <v>1075</v>
      </c>
      <c r="C177" s="12"/>
      <c r="D177" s="12"/>
      <c r="E177" s="21"/>
      <c r="J177" s="3" t="s">
        <v>284</v>
      </c>
    </row>
    <row r="178" spans="2:10" ht="15.75" thickBot="1">
      <c r="B178" t="s">
        <v>1076</v>
      </c>
      <c r="C178" s="12"/>
      <c r="D178" s="12"/>
      <c r="E178" s="21"/>
      <c r="J178" s="3" t="s">
        <v>285</v>
      </c>
    </row>
    <row r="179" spans="2:10" ht="15.75" thickBot="1">
      <c r="B179" t="s">
        <v>1077</v>
      </c>
      <c r="C179" s="12"/>
      <c r="D179" s="12"/>
      <c r="E179" s="21"/>
      <c r="J179" s="3" t="s">
        <v>286</v>
      </c>
    </row>
    <row r="180" spans="2:10" ht="15.75" thickBot="1">
      <c r="B180" t="s">
        <v>1078</v>
      </c>
      <c r="C180" s="12"/>
      <c r="D180" s="12"/>
      <c r="E180" s="21"/>
      <c r="J180" s="3" t="s">
        <v>287</v>
      </c>
    </row>
    <row r="181" spans="2:10" ht="15.75" thickBot="1">
      <c r="B181" t="s">
        <v>1079</v>
      </c>
      <c r="C181" s="12"/>
      <c r="D181" s="12"/>
      <c r="E181" s="21"/>
      <c r="J181" s="3" t="s">
        <v>257</v>
      </c>
    </row>
    <row r="182" spans="2:10" ht="15.75" thickBot="1">
      <c r="B182" t="s">
        <v>944</v>
      </c>
      <c r="C182" s="12"/>
      <c r="D182" s="12"/>
      <c r="E182" s="21"/>
      <c r="J182" s="3" t="s">
        <v>258</v>
      </c>
    </row>
    <row r="183" spans="2:10" ht="15.75" thickBot="1">
      <c r="B183" t="s">
        <v>1081</v>
      </c>
      <c r="C183" s="12"/>
      <c r="D183" s="12"/>
      <c r="E183" s="21"/>
      <c r="J183" s="3" t="s">
        <v>265</v>
      </c>
    </row>
    <row r="184" spans="2:10" ht="15.75" thickBot="1">
      <c r="B184" t="s">
        <v>1082</v>
      </c>
      <c r="C184" s="12"/>
      <c r="D184" s="12"/>
      <c r="E184" s="21"/>
      <c r="J184" s="3" t="s">
        <v>266</v>
      </c>
    </row>
    <row r="185" spans="2:10" ht="15.75" thickBot="1">
      <c r="B185" t="s">
        <v>1083</v>
      </c>
      <c r="C185" s="12"/>
      <c r="D185" s="12"/>
      <c r="E185" s="21"/>
      <c r="J185" s="3" t="s">
        <v>267</v>
      </c>
    </row>
    <row r="186" spans="2:10" ht="15.75" thickBot="1">
      <c r="B186" t="s">
        <v>1084</v>
      </c>
      <c r="C186" s="12"/>
      <c r="D186" s="12"/>
      <c r="E186" s="21"/>
      <c r="J186" s="3" t="s">
        <v>268</v>
      </c>
    </row>
    <row r="187" spans="2:10" ht="15.75" thickBot="1">
      <c r="B187" t="s">
        <v>1085</v>
      </c>
      <c r="C187" s="12"/>
      <c r="D187" s="12"/>
      <c r="E187" s="21"/>
      <c r="J187" s="3" t="s">
        <v>262</v>
      </c>
    </row>
    <row r="188" spans="2:10" ht="15.75" thickBot="1">
      <c r="B188" t="s">
        <v>1086</v>
      </c>
      <c r="C188" s="12"/>
      <c r="D188" s="12"/>
      <c r="E188" s="21"/>
      <c r="J188" s="3" t="s">
        <v>259</v>
      </c>
    </row>
    <row r="189" spans="2:10" ht="15.75" thickBot="1">
      <c r="B189" t="s">
        <v>1087</v>
      </c>
      <c r="C189" s="12"/>
      <c r="D189" s="12"/>
      <c r="E189" s="21"/>
      <c r="J189" s="3" t="s">
        <v>260</v>
      </c>
    </row>
    <row r="190" spans="2:10" ht="15.75" thickBot="1">
      <c r="B190" t="s">
        <v>1088</v>
      </c>
      <c r="C190" s="12"/>
      <c r="D190" s="12"/>
      <c r="E190" s="21"/>
      <c r="J190" s="3" t="s">
        <v>261</v>
      </c>
    </row>
    <row r="191" spans="2:10" ht="15.75" thickBot="1">
      <c r="B191" t="s">
        <v>1089</v>
      </c>
      <c r="C191" s="12"/>
      <c r="D191" s="12"/>
      <c r="E191" s="21"/>
      <c r="J191" s="3" t="s">
        <v>263</v>
      </c>
    </row>
    <row r="192" spans="2:10" ht="15.75" thickBot="1">
      <c r="B192" t="s">
        <v>1090</v>
      </c>
      <c r="C192" s="12"/>
      <c r="D192" s="12"/>
      <c r="E192" s="21"/>
      <c r="J192" s="3" t="s">
        <v>264</v>
      </c>
    </row>
    <row r="193" spans="2:14" ht="15.75" thickBot="1">
      <c r="B193" t="s">
        <v>1091</v>
      </c>
      <c r="C193" s="12"/>
      <c r="D193" s="12"/>
      <c r="E193" s="21"/>
      <c r="J193" s="3" t="s">
        <v>269</v>
      </c>
    </row>
    <row r="194" spans="2:14" ht="15.75" thickBot="1">
      <c r="B194" t="s">
        <v>1092</v>
      </c>
      <c r="C194" s="12"/>
      <c r="D194" s="12"/>
      <c r="E194" s="21"/>
      <c r="J194" s="3" t="s">
        <v>270</v>
      </c>
    </row>
    <row r="195" spans="2:14" ht="15.75" thickBot="1">
      <c r="B195" t="s">
        <v>1093</v>
      </c>
      <c r="C195" s="12"/>
      <c r="D195" s="12"/>
      <c r="E195" s="21"/>
      <c r="J195" s="3" t="s">
        <v>272</v>
      </c>
    </row>
    <row r="196" spans="2:14" ht="15.75" thickBot="1">
      <c r="B196" t="s">
        <v>1094</v>
      </c>
      <c r="C196" s="12"/>
      <c r="D196" s="12"/>
      <c r="E196" s="21"/>
      <c r="J196" s="3" t="s">
        <v>271</v>
      </c>
    </row>
    <row r="197" spans="2:14" ht="15.75" thickBot="1">
      <c r="B197" t="s">
        <v>1095</v>
      </c>
      <c r="C197" s="12"/>
      <c r="D197" s="12"/>
      <c r="E197" s="21"/>
    </row>
    <row r="198" spans="2:14" ht="15.75" thickBot="1">
      <c r="B198" t="s">
        <v>1096</v>
      </c>
      <c r="C198" s="12"/>
      <c r="D198" s="12"/>
      <c r="E198" s="21"/>
      <c r="J198" s="3" t="s">
        <v>289</v>
      </c>
    </row>
    <row r="199" spans="2:14" ht="15.75" thickBot="1">
      <c r="B199" t="s">
        <v>1097</v>
      </c>
      <c r="C199" s="12"/>
      <c r="D199" s="12"/>
      <c r="E199" s="21"/>
      <c r="J199" s="3" t="s">
        <v>291</v>
      </c>
    </row>
    <row r="200" spans="2:14" ht="15.75" thickBot="1">
      <c r="B200" t="s">
        <v>1098</v>
      </c>
      <c r="C200" s="12"/>
      <c r="D200" s="12"/>
      <c r="E200" s="21"/>
      <c r="J200" s="3" t="s">
        <v>290</v>
      </c>
    </row>
    <row r="201" spans="2:14" ht="15.75" thickBot="1">
      <c r="B201" t="s">
        <v>1099</v>
      </c>
      <c r="C201" s="12"/>
      <c r="D201" s="12"/>
      <c r="E201" s="21"/>
      <c r="J201" s="3" t="s">
        <v>292</v>
      </c>
    </row>
    <row r="202" spans="2:14" ht="15.75" thickBot="1">
      <c r="B202" t="s">
        <v>1100</v>
      </c>
      <c r="C202" s="12"/>
      <c r="D202" s="12"/>
      <c r="E202" s="21"/>
      <c r="J202" t="s">
        <v>293</v>
      </c>
      <c r="M202" s="17"/>
      <c r="N202" s="14"/>
    </row>
    <row r="203" spans="2:14" ht="15.75" thickBot="1">
      <c r="B203" t="s">
        <v>1101</v>
      </c>
      <c r="C203" s="12"/>
      <c r="D203" s="12"/>
      <c r="E203" s="21"/>
      <c r="J203" t="s">
        <v>294</v>
      </c>
      <c r="M203" s="17"/>
      <c r="N203" s="14"/>
    </row>
    <row r="204" spans="2:14" ht="15.75" thickBot="1">
      <c r="B204" t="s">
        <v>1102</v>
      </c>
      <c r="C204" s="12"/>
      <c r="D204" s="12"/>
      <c r="E204" s="21"/>
      <c r="J204" t="s">
        <v>295</v>
      </c>
      <c r="M204" s="17"/>
      <c r="N204" s="14"/>
    </row>
    <row r="205" spans="2:14" ht="15.75" thickBot="1">
      <c r="B205" t="s">
        <v>1103</v>
      </c>
      <c r="C205" s="12"/>
      <c r="D205" s="12"/>
      <c r="E205" s="21"/>
      <c r="J205" t="s">
        <v>296</v>
      </c>
      <c r="M205" s="15"/>
      <c r="N205" s="14"/>
    </row>
    <row r="206" spans="2:14" ht="15.75" thickBot="1">
      <c r="B206" t="s">
        <v>1104</v>
      </c>
      <c r="C206" s="12"/>
      <c r="D206" s="12"/>
      <c r="E206" s="21"/>
      <c r="J206" t="s">
        <v>297</v>
      </c>
      <c r="M206" s="15"/>
      <c r="N206" s="14"/>
    </row>
    <row r="207" spans="2:14" ht="15.75" thickBot="1">
      <c r="B207" t="s">
        <v>1105</v>
      </c>
      <c r="C207" s="12"/>
      <c r="D207" s="12"/>
      <c r="E207" s="21"/>
      <c r="J207" t="s">
        <v>298</v>
      </c>
      <c r="M207" s="15"/>
      <c r="N207" s="14"/>
    </row>
    <row r="208" spans="2:14" ht="15.75" thickBot="1">
      <c r="B208" t="s">
        <v>1106</v>
      </c>
      <c r="C208" s="12"/>
      <c r="D208" s="12"/>
      <c r="E208" s="21"/>
      <c r="J208" t="s">
        <v>299</v>
      </c>
      <c r="M208" s="15"/>
      <c r="N208" s="14"/>
    </row>
    <row r="209" spans="2:14" ht="15.75" thickBot="1">
      <c r="B209" t="s">
        <v>1107</v>
      </c>
      <c r="C209" s="12"/>
      <c r="D209" s="12"/>
      <c r="E209" s="21"/>
      <c r="J209" t="s">
        <v>300</v>
      </c>
      <c r="M209" s="15"/>
      <c r="N209" s="14"/>
    </row>
    <row r="210" spans="2:14" ht="15.75" thickBot="1">
      <c r="B210" t="s">
        <v>1108</v>
      </c>
      <c r="C210" s="12"/>
      <c r="D210" s="12"/>
      <c r="E210" s="21"/>
      <c r="J210" t="s">
        <v>301</v>
      </c>
      <c r="M210" s="15"/>
      <c r="N210" s="14"/>
    </row>
    <row r="211" spans="2:14" ht="15.75" thickBot="1">
      <c r="B211" t="s">
        <v>1109</v>
      </c>
      <c r="C211" s="12"/>
      <c r="D211" s="12"/>
      <c r="E211" s="21"/>
      <c r="J211" t="s">
        <v>302</v>
      </c>
      <c r="M211" s="15"/>
      <c r="N211" s="14"/>
    </row>
    <row r="212" spans="2:14" ht="15.75" thickBot="1">
      <c r="B212" t="s">
        <v>1110</v>
      </c>
      <c r="C212" s="12"/>
      <c r="D212" s="12"/>
      <c r="E212" s="21"/>
      <c r="J212" t="s">
        <v>303</v>
      </c>
      <c r="M212" s="15"/>
      <c r="N212" s="14"/>
    </row>
    <row r="213" spans="2:14" ht="15.75" thickBot="1">
      <c r="B213" t="s">
        <v>1111</v>
      </c>
      <c r="C213" s="12"/>
      <c r="D213" s="12"/>
      <c r="E213" s="21"/>
      <c r="J213" t="s">
        <v>304</v>
      </c>
      <c r="M213" s="15"/>
      <c r="N213" s="14"/>
    </row>
    <row r="214" spans="2:14" ht="15.75" thickBot="1">
      <c r="B214" t="s">
        <v>1112</v>
      </c>
      <c r="C214" s="12"/>
      <c r="D214" s="12"/>
      <c r="E214" s="21"/>
      <c r="J214" t="s">
        <v>305</v>
      </c>
      <c r="M214" s="15"/>
      <c r="N214" s="14"/>
    </row>
    <row r="215" spans="2:14" ht="15.75" thickBot="1">
      <c r="B215" t="s">
        <v>1113</v>
      </c>
      <c r="C215" s="12"/>
      <c r="D215" s="12"/>
      <c r="E215" s="21"/>
      <c r="J215" t="s">
        <v>306</v>
      </c>
      <c r="M215" s="15"/>
      <c r="N215" s="14"/>
    </row>
    <row r="216" spans="2:14" ht="15.75" thickBot="1">
      <c r="B216" t="s">
        <v>1114</v>
      </c>
      <c r="C216" s="12"/>
      <c r="D216" s="12"/>
      <c r="E216" s="21"/>
      <c r="J216" t="s">
        <v>307</v>
      </c>
      <c r="M216" s="15"/>
      <c r="N216" s="14"/>
    </row>
    <row r="217" spans="2:14" ht="15.75" thickBot="1">
      <c r="B217" t="s">
        <v>1115</v>
      </c>
      <c r="C217" s="12"/>
      <c r="D217" s="12"/>
      <c r="E217" s="21"/>
      <c r="J217" t="s">
        <v>308</v>
      </c>
      <c r="M217" s="15"/>
      <c r="N217" s="14"/>
    </row>
    <row r="218" spans="2:14" ht="15.75" thickBot="1">
      <c r="B218" t="s">
        <v>1116</v>
      </c>
      <c r="C218" s="12"/>
      <c r="D218" s="12"/>
      <c r="E218" s="21"/>
      <c r="J218" t="s">
        <v>309</v>
      </c>
      <c r="M218" s="15"/>
      <c r="N218" s="14"/>
    </row>
    <row r="219" spans="2:14" ht="15.75" thickBot="1">
      <c r="B219" t="s">
        <v>1117</v>
      </c>
      <c r="C219" s="12"/>
      <c r="D219" s="12"/>
      <c r="E219" s="21"/>
      <c r="J219" t="s">
        <v>310</v>
      </c>
      <c r="M219" s="15"/>
      <c r="N219" s="14"/>
    </row>
    <row r="220" spans="2:14" ht="15.75" thickBot="1">
      <c r="B220" t="s">
        <v>1118</v>
      </c>
      <c r="C220" s="12"/>
      <c r="D220" s="12"/>
      <c r="E220" s="21"/>
      <c r="J220" t="s">
        <v>311</v>
      </c>
      <c r="M220" s="15"/>
      <c r="N220" s="14"/>
    </row>
    <row r="221" spans="2:14" ht="15.75" thickBot="1">
      <c r="B221" t="s">
        <v>1119</v>
      </c>
      <c r="C221" s="12"/>
      <c r="D221" s="12"/>
      <c r="E221" s="21"/>
      <c r="J221" t="s">
        <v>312</v>
      </c>
      <c r="M221" s="15"/>
      <c r="N221" s="14"/>
    </row>
    <row r="222" spans="2:14" ht="15.75" thickBot="1">
      <c r="B222" t="s">
        <v>1120</v>
      </c>
      <c r="C222" s="12"/>
      <c r="D222" s="12"/>
      <c r="E222" s="21"/>
      <c r="J222" t="s">
        <v>313</v>
      </c>
      <c r="M222" s="15"/>
      <c r="N222" s="14"/>
    </row>
    <row r="223" spans="2:14" ht="15.75" thickBot="1">
      <c r="B223" t="s">
        <v>1121</v>
      </c>
      <c r="C223" s="12"/>
      <c r="D223" s="12"/>
      <c r="E223" s="21"/>
      <c r="J223" t="s">
        <v>314</v>
      </c>
      <c r="M223" s="15"/>
      <c r="N223" s="14"/>
    </row>
    <row r="224" spans="2:14" ht="15.75" thickBot="1">
      <c r="B224" t="s">
        <v>1122</v>
      </c>
      <c r="C224" s="12"/>
      <c r="D224" s="12"/>
      <c r="E224" s="21"/>
      <c r="J224" t="s">
        <v>315</v>
      </c>
      <c r="M224" s="15"/>
      <c r="N224" s="14"/>
    </row>
    <row r="225" spans="2:14" ht="15.75" thickBot="1">
      <c r="B225" t="s">
        <v>1123</v>
      </c>
      <c r="C225" s="12"/>
      <c r="D225" s="12"/>
      <c r="E225" s="21"/>
      <c r="J225" t="s">
        <v>316</v>
      </c>
      <c r="M225" s="15"/>
      <c r="N225" s="14"/>
    </row>
    <row r="226" spans="2:14" ht="15.75" thickBot="1">
      <c r="B226" t="s">
        <v>1124</v>
      </c>
      <c r="C226" s="12"/>
      <c r="D226" s="12"/>
      <c r="E226" s="21"/>
      <c r="J226" t="s">
        <v>317</v>
      </c>
      <c r="M226" s="15"/>
      <c r="N226" s="14"/>
    </row>
    <row r="227" spans="2:14" ht="15.75" thickBot="1">
      <c r="B227" t="s">
        <v>1125</v>
      </c>
      <c r="C227" s="12"/>
      <c r="D227" s="12"/>
      <c r="E227" s="21"/>
      <c r="J227" t="s">
        <v>318</v>
      </c>
      <c r="M227" s="15"/>
      <c r="N227" s="14"/>
    </row>
    <row r="228" spans="2:14" ht="15.75" thickBot="1">
      <c r="B228" t="s">
        <v>1126</v>
      </c>
      <c r="C228" s="12"/>
      <c r="D228" s="12"/>
      <c r="E228" s="21"/>
      <c r="J228" t="s">
        <v>319</v>
      </c>
      <c r="M228" s="15"/>
      <c r="N228" s="14"/>
    </row>
    <row r="229" spans="2:14" ht="15.75" thickBot="1">
      <c r="B229" t="s">
        <v>1127</v>
      </c>
      <c r="C229" s="12"/>
      <c r="D229" s="12"/>
      <c r="E229" s="21"/>
      <c r="J229" t="s">
        <v>320</v>
      </c>
      <c r="M229" s="15"/>
      <c r="N229" s="14"/>
    </row>
    <row r="230" spans="2:14" ht="15.75" thickBot="1">
      <c r="B230" t="s">
        <v>1128</v>
      </c>
      <c r="C230" s="12"/>
      <c r="D230" s="12"/>
      <c r="E230" s="21"/>
      <c r="J230" t="s">
        <v>321</v>
      </c>
      <c r="M230" s="15"/>
      <c r="N230" s="14"/>
    </row>
    <row r="231" spans="2:14" ht="15.75" thickBot="1">
      <c r="B231" t="s">
        <v>1129</v>
      </c>
      <c r="C231" s="12"/>
      <c r="D231" s="12"/>
      <c r="E231" s="21"/>
      <c r="J231" t="s">
        <v>322</v>
      </c>
      <c r="M231" s="15"/>
      <c r="N231" s="14"/>
    </row>
    <row r="232" spans="2:14" ht="15.75" thickBot="1">
      <c r="B232" t="s">
        <v>1130</v>
      </c>
      <c r="C232" s="12"/>
      <c r="D232" s="12"/>
      <c r="E232" s="21"/>
      <c r="J232" t="s">
        <v>323</v>
      </c>
      <c r="M232" s="15"/>
      <c r="N232" s="14"/>
    </row>
    <row r="233" spans="2:14" ht="15.75" thickBot="1">
      <c r="B233" t="s">
        <v>1131</v>
      </c>
      <c r="C233" s="12"/>
      <c r="D233" s="12"/>
      <c r="E233" s="21"/>
      <c r="J233" t="s">
        <v>324</v>
      </c>
      <c r="M233" s="15"/>
      <c r="N233" s="14"/>
    </row>
    <row r="234" spans="2:14" ht="15.75" thickBot="1">
      <c r="B234" t="s">
        <v>1132</v>
      </c>
      <c r="C234" s="12"/>
      <c r="D234" s="12"/>
      <c r="E234" s="21"/>
      <c r="J234" t="s">
        <v>325</v>
      </c>
      <c r="M234" s="15"/>
      <c r="N234" s="14"/>
    </row>
    <row r="235" spans="2:14" ht="15.75" thickBot="1">
      <c r="B235" t="s">
        <v>1133</v>
      </c>
      <c r="C235" s="12"/>
      <c r="D235" s="12"/>
      <c r="E235" s="21"/>
      <c r="J235" t="s">
        <v>326</v>
      </c>
      <c r="M235" s="15"/>
      <c r="N235" s="14"/>
    </row>
    <row r="236" spans="2:14" ht="15.75" thickBot="1">
      <c r="B236" t="s">
        <v>1134</v>
      </c>
      <c r="C236" s="12"/>
      <c r="D236" s="12"/>
      <c r="E236" s="21"/>
      <c r="J236" t="s">
        <v>327</v>
      </c>
      <c r="M236" s="15"/>
      <c r="N236" s="14"/>
    </row>
    <row r="237" spans="2:14" ht="15.75" thickBot="1">
      <c r="B237" t="s">
        <v>1135</v>
      </c>
      <c r="C237" s="12"/>
      <c r="D237" s="12"/>
      <c r="E237" s="21"/>
      <c r="J237" t="s">
        <v>328</v>
      </c>
      <c r="M237" s="15"/>
      <c r="N237" s="14"/>
    </row>
    <row r="238" spans="2:14" ht="15.75" thickBot="1">
      <c r="B238" t="s">
        <v>1136</v>
      </c>
      <c r="C238" s="12"/>
      <c r="D238" s="12"/>
      <c r="E238" s="21"/>
      <c r="J238" t="s">
        <v>329</v>
      </c>
      <c r="M238" s="15"/>
      <c r="N238" s="14"/>
    </row>
    <row r="239" spans="2:14" ht="15.75" thickBot="1">
      <c r="B239" t="s">
        <v>1137</v>
      </c>
      <c r="C239" s="12"/>
      <c r="D239" s="12"/>
      <c r="E239" s="21"/>
      <c r="J239" t="s">
        <v>330</v>
      </c>
      <c r="M239" s="15"/>
      <c r="N239" s="14"/>
    </row>
    <row r="240" spans="2:14" ht="15.75" thickBot="1">
      <c r="B240" t="s">
        <v>1138</v>
      </c>
      <c r="C240" s="12"/>
      <c r="D240" s="12"/>
      <c r="E240" s="21"/>
      <c r="J240" t="s">
        <v>331</v>
      </c>
      <c r="M240" s="15"/>
      <c r="N240" s="14"/>
    </row>
    <row r="241" spans="2:14" ht="15.75" thickBot="1">
      <c r="B241" t="s">
        <v>1139</v>
      </c>
      <c r="C241" s="12"/>
      <c r="D241" s="12"/>
      <c r="E241" s="21"/>
      <c r="J241" t="s">
        <v>332</v>
      </c>
      <c r="M241" s="15"/>
      <c r="N241" s="14"/>
    </row>
    <row r="242" spans="2:14" ht="15.75" thickBot="1">
      <c r="B242" t="s">
        <v>1140</v>
      </c>
      <c r="C242" s="12"/>
      <c r="D242" s="12"/>
      <c r="E242" s="21"/>
      <c r="J242" t="s">
        <v>333</v>
      </c>
      <c r="M242" s="15"/>
      <c r="N242" s="14"/>
    </row>
    <row r="243" spans="2:14" ht="15.75" thickBot="1">
      <c r="B243" t="s">
        <v>1141</v>
      </c>
      <c r="C243" s="12"/>
      <c r="D243" s="12"/>
      <c r="E243" s="21"/>
      <c r="J243" t="s">
        <v>334</v>
      </c>
      <c r="M243" s="15"/>
      <c r="N243" s="14"/>
    </row>
    <row r="244" spans="2:14" ht="15.75" thickBot="1">
      <c r="B244" t="s">
        <v>1142</v>
      </c>
      <c r="C244" s="12"/>
      <c r="D244" s="12"/>
      <c r="E244" s="21"/>
      <c r="J244" t="s">
        <v>335</v>
      </c>
      <c r="M244" s="15"/>
      <c r="N244" s="14"/>
    </row>
    <row r="245" spans="2:14" ht="15.75" thickBot="1">
      <c r="B245" t="s">
        <v>1143</v>
      </c>
      <c r="C245" s="12"/>
      <c r="D245" s="12"/>
      <c r="E245" s="21"/>
      <c r="J245" t="s">
        <v>336</v>
      </c>
      <c r="M245" s="15"/>
      <c r="N245" s="14"/>
    </row>
    <row r="246" spans="2:14" ht="15.75" thickBot="1">
      <c r="B246" t="s">
        <v>1144</v>
      </c>
      <c r="C246" s="12"/>
      <c r="D246" s="12"/>
      <c r="E246" s="21"/>
      <c r="J246" t="s">
        <v>337</v>
      </c>
      <c r="M246" s="15"/>
      <c r="N246" s="14"/>
    </row>
    <row r="247" spans="2:14" ht="15.75" thickBot="1">
      <c r="B247" t="s">
        <v>1145</v>
      </c>
      <c r="C247" s="12"/>
      <c r="D247" s="12"/>
      <c r="E247" s="21"/>
      <c r="J247" t="s">
        <v>338</v>
      </c>
      <c r="M247" s="15"/>
      <c r="N247" s="14"/>
    </row>
    <row r="248" spans="2:14" ht="15.75" thickBot="1">
      <c r="B248" t="s">
        <v>1146</v>
      </c>
      <c r="C248" s="12"/>
      <c r="D248" s="12"/>
      <c r="E248" s="21"/>
      <c r="J248" t="s">
        <v>339</v>
      </c>
      <c r="M248" s="15"/>
      <c r="N248" s="14"/>
    </row>
    <row r="249" spans="2:14" ht="15.75" thickBot="1">
      <c r="B249" t="s">
        <v>1147</v>
      </c>
      <c r="C249" s="12"/>
      <c r="D249" s="12"/>
      <c r="E249" s="21"/>
      <c r="J249" t="s">
        <v>340</v>
      </c>
      <c r="M249" s="15"/>
      <c r="N249" s="14"/>
    </row>
    <row r="250" spans="2:14" ht="15.75" thickBot="1">
      <c r="B250" t="s">
        <v>1148</v>
      </c>
      <c r="C250" s="12"/>
      <c r="D250" s="12"/>
      <c r="E250" s="21"/>
      <c r="J250" t="s">
        <v>341</v>
      </c>
      <c r="M250" s="15"/>
      <c r="N250" s="14"/>
    </row>
    <row r="251" spans="2:14" ht="15.75" thickBot="1">
      <c r="B251" t="s">
        <v>1149</v>
      </c>
      <c r="C251" s="12"/>
      <c r="D251" s="12"/>
      <c r="E251" s="21"/>
      <c r="J251" t="s">
        <v>342</v>
      </c>
      <c r="M251" s="15"/>
      <c r="N251" s="14"/>
    </row>
    <row r="252" spans="2:14" ht="15.75" thickBot="1">
      <c r="B252" t="s">
        <v>1150</v>
      </c>
      <c r="C252" s="12"/>
      <c r="D252" s="12"/>
      <c r="E252" s="21"/>
      <c r="J252" t="s">
        <v>343</v>
      </c>
      <c r="M252" s="15"/>
      <c r="N252" s="14"/>
    </row>
    <row r="253" spans="2:14" ht="15.75" thickBot="1">
      <c r="B253" t="s">
        <v>1151</v>
      </c>
      <c r="C253" s="12"/>
      <c r="D253" s="12"/>
      <c r="E253" s="21"/>
      <c r="J253" t="s">
        <v>344</v>
      </c>
      <c r="M253" s="15"/>
      <c r="N253" s="14"/>
    </row>
    <row r="254" spans="2:14" ht="15.75" thickBot="1">
      <c r="B254" t="s">
        <v>1152</v>
      </c>
      <c r="C254" s="12"/>
      <c r="D254" s="12"/>
      <c r="E254" s="21"/>
      <c r="J254" t="s">
        <v>345</v>
      </c>
      <c r="M254" s="15"/>
      <c r="N254" s="14"/>
    </row>
    <row r="255" spans="2:14" ht="15.75" thickBot="1">
      <c r="B255" t="s">
        <v>1153</v>
      </c>
      <c r="C255" s="12"/>
      <c r="D255" s="12"/>
      <c r="E255" s="21"/>
      <c r="J255" t="s">
        <v>346</v>
      </c>
      <c r="M255" s="15"/>
      <c r="N255" s="14"/>
    </row>
    <row r="256" spans="2:14" ht="15.75" thickBot="1">
      <c r="B256" t="s">
        <v>1154</v>
      </c>
      <c r="C256" s="12"/>
      <c r="D256" s="12"/>
      <c r="E256" s="21"/>
      <c r="J256" t="s">
        <v>347</v>
      </c>
      <c r="M256" s="15"/>
      <c r="N256" s="14"/>
    </row>
    <row r="257" spans="2:14" ht="15.75" thickBot="1">
      <c r="B257" t="s">
        <v>1155</v>
      </c>
      <c r="C257" s="12"/>
      <c r="D257" s="12"/>
      <c r="E257" s="21"/>
      <c r="J257" t="s">
        <v>348</v>
      </c>
      <c r="M257" s="15"/>
      <c r="N257" s="14"/>
    </row>
    <row r="258" spans="2:14" ht="15.75" thickBot="1">
      <c r="B258" t="s">
        <v>1156</v>
      </c>
      <c r="C258" s="12"/>
      <c r="D258" s="12"/>
      <c r="E258" s="21"/>
      <c r="J258" t="s">
        <v>349</v>
      </c>
      <c r="M258" s="15"/>
      <c r="N258" s="14"/>
    </row>
    <row r="259" spans="2:14" ht="15.75" thickBot="1">
      <c r="B259" t="s">
        <v>1157</v>
      </c>
      <c r="C259" s="12"/>
      <c r="D259" s="12"/>
      <c r="E259" s="21"/>
      <c r="J259" t="s">
        <v>350</v>
      </c>
      <c r="M259" s="15"/>
      <c r="N259" s="14"/>
    </row>
    <row r="260" spans="2:14" ht="15.75" thickBot="1">
      <c r="B260" t="s">
        <v>1158</v>
      </c>
      <c r="C260" s="12"/>
      <c r="D260" s="12"/>
      <c r="E260" s="21"/>
      <c r="J260" t="s">
        <v>351</v>
      </c>
      <c r="M260" s="15"/>
      <c r="N260" s="14"/>
    </row>
    <row r="261" spans="2:14" ht="15.75" thickBot="1">
      <c r="B261" t="s">
        <v>1159</v>
      </c>
      <c r="C261" s="12"/>
      <c r="D261" s="12"/>
      <c r="E261" s="21"/>
      <c r="J261" t="s">
        <v>352</v>
      </c>
      <c r="M261" s="15"/>
      <c r="N261" s="14"/>
    </row>
    <row r="262" spans="2:14" ht="15.75" thickBot="1">
      <c r="B262" t="s">
        <v>1160</v>
      </c>
      <c r="C262" s="12"/>
      <c r="D262" s="12"/>
      <c r="E262" s="21"/>
      <c r="J262" t="s">
        <v>353</v>
      </c>
      <c r="M262" s="15"/>
      <c r="N262" s="14"/>
    </row>
    <row r="263" spans="2:14" ht="15.75" thickBot="1">
      <c r="B263" t="s">
        <v>1161</v>
      </c>
      <c r="C263" s="12"/>
      <c r="D263" s="12"/>
      <c r="E263" s="21"/>
      <c r="J263" t="s">
        <v>354</v>
      </c>
      <c r="M263" s="15"/>
      <c r="N263" s="14"/>
    </row>
    <row r="264" spans="2:14" ht="15.75" thickBot="1">
      <c r="B264" t="s">
        <v>1162</v>
      </c>
      <c r="C264" s="12"/>
      <c r="D264" s="12"/>
      <c r="E264" s="21"/>
      <c r="J264" t="s">
        <v>355</v>
      </c>
      <c r="M264" s="15"/>
      <c r="N264" s="14"/>
    </row>
    <row r="265" spans="2:14" ht="15.75" thickBot="1">
      <c r="B265" t="s">
        <v>1163</v>
      </c>
      <c r="C265" s="12"/>
      <c r="D265" s="12"/>
      <c r="E265" s="21"/>
      <c r="J265" t="s">
        <v>356</v>
      </c>
      <c r="M265" s="15"/>
      <c r="N265" s="14"/>
    </row>
    <row r="266" spans="2:14" ht="15.75" thickBot="1">
      <c r="B266" t="s">
        <v>1164</v>
      </c>
      <c r="C266" s="12"/>
      <c r="D266" s="12"/>
      <c r="E266" s="21"/>
      <c r="J266" t="s">
        <v>357</v>
      </c>
      <c r="M266" s="15"/>
      <c r="N266" s="14"/>
    </row>
    <row r="267" spans="2:14" ht="15.75" thickBot="1">
      <c r="B267" t="s">
        <v>1165</v>
      </c>
      <c r="C267" s="12"/>
      <c r="D267" s="12"/>
      <c r="E267" s="21"/>
      <c r="J267" t="s">
        <v>358</v>
      </c>
      <c r="M267" s="15"/>
      <c r="N267" s="14"/>
    </row>
    <row r="268" spans="2:14" ht="15.75" thickBot="1">
      <c r="B268" t="s">
        <v>1166</v>
      </c>
      <c r="C268" s="12"/>
      <c r="D268" s="12"/>
      <c r="E268" s="21"/>
      <c r="J268" t="s">
        <v>359</v>
      </c>
      <c r="M268" s="15"/>
      <c r="N268" s="14"/>
    </row>
    <row r="269" spans="2:14" ht="15.75" thickBot="1">
      <c r="B269" t="s">
        <v>1167</v>
      </c>
      <c r="C269" s="12"/>
      <c r="D269" s="12"/>
      <c r="E269" s="21"/>
      <c r="J269" t="s">
        <v>360</v>
      </c>
      <c r="M269" s="15"/>
      <c r="N269" s="14"/>
    </row>
    <row r="270" spans="2:14" ht="15.75" thickBot="1">
      <c r="B270" t="s">
        <v>1168</v>
      </c>
      <c r="C270" s="12"/>
      <c r="D270" s="12"/>
      <c r="E270" s="21"/>
      <c r="J270" t="s">
        <v>361</v>
      </c>
      <c r="M270" s="15"/>
      <c r="N270" s="14"/>
    </row>
    <row r="271" spans="2:14" ht="15.75" thickBot="1">
      <c r="B271" t="s">
        <v>1169</v>
      </c>
      <c r="C271" s="12"/>
      <c r="D271" s="12"/>
      <c r="E271" s="21"/>
      <c r="J271" t="s">
        <v>362</v>
      </c>
      <c r="M271" s="15"/>
      <c r="N271" s="14"/>
    </row>
    <row r="272" spans="2:14" ht="15.75" thickBot="1">
      <c r="B272" t="s">
        <v>1170</v>
      </c>
      <c r="C272" s="12"/>
      <c r="D272" s="12"/>
      <c r="E272" s="21"/>
      <c r="J272" t="s">
        <v>363</v>
      </c>
      <c r="M272" s="15"/>
      <c r="N272" s="14"/>
    </row>
    <row r="273" spans="2:14" ht="15.75" thickBot="1">
      <c r="B273" t="s">
        <v>1171</v>
      </c>
      <c r="C273" s="12"/>
      <c r="D273" s="12"/>
      <c r="E273" s="21"/>
      <c r="J273" t="s">
        <v>364</v>
      </c>
      <c r="M273" s="15"/>
      <c r="N273" s="14"/>
    </row>
    <row r="274" spans="2:14" ht="15.75" thickBot="1">
      <c r="B274" t="s">
        <v>1172</v>
      </c>
      <c r="C274" s="12"/>
      <c r="D274" s="12"/>
      <c r="E274" s="21"/>
      <c r="J274" t="s">
        <v>365</v>
      </c>
      <c r="M274" s="15"/>
      <c r="N274" s="14"/>
    </row>
    <row r="275" spans="2:14" ht="15.75" thickBot="1">
      <c r="B275" t="s">
        <v>1173</v>
      </c>
      <c r="C275" s="12"/>
      <c r="D275" s="12"/>
      <c r="E275" s="21"/>
      <c r="J275" t="s">
        <v>366</v>
      </c>
      <c r="M275" s="15"/>
      <c r="N275" s="14"/>
    </row>
    <row r="276" spans="2:14" ht="15.75" thickBot="1">
      <c r="B276" t="s">
        <v>1174</v>
      </c>
      <c r="C276" s="12"/>
      <c r="D276" s="12"/>
      <c r="E276" s="21"/>
      <c r="J276" t="s">
        <v>367</v>
      </c>
      <c r="M276" s="15"/>
      <c r="N276" s="14"/>
    </row>
    <row r="277" spans="2:14" ht="15.75" thickBot="1">
      <c r="B277" t="s">
        <v>1175</v>
      </c>
      <c r="C277" s="12"/>
      <c r="D277" s="12"/>
      <c r="E277" s="21"/>
      <c r="J277" t="s">
        <v>368</v>
      </c>
      <c r="M277" s="15"/>
      <c r="N277" s="14"/>
    </row>
    <row r="278" spans="2:14" ht="15.75" thickBot="1">
      <c r="B278" t="s">
        <v>1176</v>
      </c>
      <c r="C278" s="12"/>
      <c r="D278" s="12"/>
      <c r="E278" s="21"/>
      <c r="J278" t="s">
        <v>369</v>
      </c>
      <c r="M278" s="15"/>
      <c r="N278" s="14"/>
    </row>
    <row r="279" spans="2:14" ht="15.75" thickBot="1">
      <c r="B279" t="s">
        <v>1177</v>
      </c>
      <c r="C279" s="12"/>
      <c r="D279" s="12"/>
      <c r="E279" s="21"/>
      <c r="J279" t="s">
        <v>370</v>
      </c>
      <c r="M279" s="15"/>
      <c r="N279" s="14"/>
    </row>
    <row r="280" spans="2:14" ht="15.75" thickBot="1">
      <c r="B280" t="s">
        <v>1178</v>
      </c>
      <c r="C280" s="12"/>
      <c r="D280" s="12"/>
      <c r="E280" s="21"/>
      <c r="J280" t="s">
        <v>371</v>
      </c>
      <c r="M280" s="15"/>
      <c r="N280" s="14"/>
    </row>
    <row r="281" spans="2:14" ht="15.75" thickBot="1">
      <c r="B281" t="s">
        <v>1179</v>
      </c>
      <c r="C281" s="12"/>
      <c r="D281" s="12"/>
      <c r="E281" s="21"/>
      <c r="J281" t="s">
        <v>372</v>
      </c>
      <c r="M281" s="15"/>
      <c r="N281" s="14"/>
    </row>
    <row r="282" spans="2:14" ht="15.75" thickBot="1">
      <c r="B282" t="s">
        <v>1180</v>
      </c>
      <c r="C282" s="12"/>
      <c r="D282" s="12"/>
      <c r="E282" s="21"/>
      <c r="J282" t="s">
        <v>373</v>
      </c>
      <c r="M282" s="15"/>
      <c r="N282" s="14"/>
    </row>
    <row r="283" spans="2:14" ht="15.75" thickBot="1">
      <c r="B283" t="s">
        <v>1181</v>
      </c>
      <c r="C283" s="12"/>
      <c r="D283" s="12"/>
      <c r="E283" s="21"/>
      <c r="J283" t="s">
        <v>374</v>
      </c>
      <c r="M283" s="15"/>
      <c r="N283" s="14"/>
    </row>
    <row r="284" spans="2:14" ht="15.75" thickBot="1">
      <c r="B284" t="s">
        <v>1182</v>
      </c>
      <c r="C284" s="12"/>
      <c r="D284" s="12"/>
      <c r="E284" s="21"/>
      <c r="J284" t="s">
        <v>375</v>
      </c>
      <c r="M284" s="15"/>
      <c r="N284" s="14"/>
    </row>
    <row r="285" spans="2:14" ht="15.75" thickBot="1">
      <c r="B285" t="s">
        <v>1183</v>
      </c>
      <c r="C285" s="12"/>
      <c r="D285" s="12"/>
      <c r="E285" s="21"/>
      <c r="J285" t="s">
        <v>376</v>
      </c>
      <c r="M285" s="15"/>
      <c r="N285" s="14"/>
    </row>
    <row r="286" spans="2:14" ht="15.75" thickBot="1">
      <c r="B286" t="s">
        <v>1184</v>
      </c>
      <c r="C286" s="12"/>
      <c r="D286" s="12"/>
      <c r="E286" s="21"/>
      <c r="J286" t="s">
        <v>377</v>
      </c>
      <c r="M286" s="15"/>
      <c r="N286" s="14"/>
    </row>
    <row r="287" spans="2:14" ht="15.75" thickBot="1">
      <c r="C287" s="12"/>
      <c r="D287" s="12"/>
      <c r="E287" s="12"/>
      <c r="J287" t="s">
        <v>378</v>
      </c>
      <c r="M287" s="15"/>
      <c r="N287" s="14"/>
    </row>
    <row r="288" spans="2:14" ht="15.75" thickBot="1">
      <c r="C288" s="12"/>
      <c r="D288" s="12"/>
      <c r="E288" s="12"/>
      <c r="J288" t="s">
        <v>379</v>
      </c>
      <c r="M288" s="15"/>
      <c r="N288" s="14"/>
    </row>
    <row r="289" spans="3:14" ht="15.75" thickBot="1">
      <c r="C289" s="12"/>
      <c r="D289" s="12"/>
      <c r="E289" s="12"/>
      <c r="J289" t="s">
        <v>380</v>
      </c>
      <c r="M289" s="15"/>
      <c r="N289" s="14"/>
    </row>
    <row r="290" spans="3:14" ht="15.75" thickBot="1">
      <c r="C290" s="12"/>
      <c r="D290" s="12"/>
      <c r="E290" s="12"/>
      <c r="J290" t="s">
        <v>381</v>
      </c>
      <c r="M290" s="15"/>
      <c r="N290" s="14"/>
    </row>
    <row r="291" spans="3:14" ht="15.75" thickBot="1">
      <c r="C291" s="12"/>
      <c r="D291" s="12"/>
      <c r="E291" s="12"/>
      <c r="J291" t="s">
        <v>382</v>
      </c>
      <c r="M291" s="15"/>
      <c r="N291" s="14"/>
    </row>
    <row r="292" spans="3:14" ht="15.75" thickBot="1">
      <c r="C292" s="12"/>
      <c r="D292" s="12"/>
      <c r="E292" s="12"/>
      <c r="J292" t="s">
        <v>383</v>
      </c>
      <c r="M292" s="15"/>
      <c r="N292" s="14"/>
    </row>
    <row r="293" spans="3:14" ht="15.75" thickBot="1">
      <c r="C293" s="12"/>
      <c r="D293" s="12"/>
      <c r="E293" s="12"/>
      <c r="J293" t="s">
        <v>384</v>
      </c>
      <c r="M293" s="15"/>
      <c r="N293" s="14"/>
    </row>
    <row r="294" spans="3:14" ht="15.75" thickBot="1">
      <c r="C294" s="12"/>
      <c r="D294" s="12"/>
      <c r="E294" s="12"/>
      <c r="J294" t="s">
        <v>385</v>
      </c>
      <c r="M294" s="15"/>
      <c r="N294" s="14"/>
    </row>
    <row r="295" spans="3:14" ht="15.75" thickBot="1">
      <c r="C295" s="12"/>
      <c r="D295" s="12"/>
      <c r="E295" s="12"/>
      <c r="J295" t="s">
        <v>386</v>
      </c>
      <c r="M295" s="15"/>
      <c r="N295" s="14"/>
    </row>
    <row r="296" spans="3:14" ht="15.75" thickBot="1">
      <c r="C296" s="12"/>
      <c r="D296" s="12"/>
      <c r="E296" s="12"/>
      <c r="J296" t="s">
        <v>387</v>
      </c>
      <c r="M296" s="15"/>
      <c r="N296" s="14"/>
    </row>
    <row r="297" spans="3:14" ht="15.75" thickBot="1">
      <c r="C297" s="12"/>
      <c r="D297" s="12"/>
      <c r="E297" s="12"/>
      <c r="J297" t="s">
        <v>388</v>
      </c>
      <c r="M297" s="15"/>
      <c r="N297" s="14"/>
    </row>
    <row r="298" spans="3:14" ht="15.75" thickBot="1">
      <c r="C298" s="12"/>
      <c r="D298" s="12"/>
      <c r="E298" s="12"/>
      <c r="J298" t="s">
        <v>389</v>
      </c>
      <c r="M298" s="15"/>
      <c r="N298" s="14"/>
    </row>
    <row r="299" spans="3:14" ht="15.75" thickBot="1">
      <c r="C299" s="12"/>
      <c r="D299" s="12"/>
      <c r="E299" s="12"/>
      <c r="J299" t="s">
        <v>390</v>
      </c>
      <c r="M299" s="15"/>
      <c r="N299" s="14"/>
    </row>
    <row r="300" spans="3:14" ht="15.75" thickBot="1">
      <c r="C300" s="12"/>
      <c r="D300" s="12"/>
      <c r="E300" s="12"/>
      <c r="J300" t="s">
        <v>391</v>
      </c>
      <c r="M300" s="15"/>
      <c r="N300" s="14"/>
    </row>
    <row r="301" spans="3:14" ht="15.75" thickBot="1">
      <c r="C301" s="12"/>
      <c r="D301" s="12"/>
      <c r="E301" s="12"/>
      <c r="J301" t="s">
        <v>392</v>
      </c>
      <c r="M301" s="15"/>
      <c r="N301" s="14"/>
    </row>
    <row r="302" spans="3:14" ht="15.75" thickBot="1">
      <c r="C302" s="12"/>
      <c r="D302" s="12"/>
      <c r="E302" s="12"/>
      <c r="J302" t="s">
        <v>393</v>
      </c>
      <c r="M302" s="15"/>
      <c r="N302" s="14"/>
    </row>
    <row r="303" spans="3:14" ht="15.75" thickBot="1">
      <c r="C303" s="12"/>
      <c r="D303" s="12"/>
      <c r="E303" s="12"/>
      <c r="J303" t="s">
        <v>394</v>
      </c>
      <c r="M303" s="15"/>
      <c r="N303" s="14"/>
    </row>
    <row r="304" spans="3:14" ht="15.75" thickBot="1">
      <c r="C304" s="12"/>
      <c r="D304" s="12"/>
      <c r="E304" s="12"/>
      <c r="J304" t="s">
        <v>395</v>
      </c>
      <c r="M304" s="15"/>
      <c r="N304" s="14"/>
    </row>
    <row r="305" spans="2:14" ht="15.75" thickBot="1">
      <c r="C305" s="12"/>
      <c r="D305" s="12"/>
      <c r="E305" s="12"/>
      <c r="J305" t="s">
        <v>396</v>
      </c>
      <c r="M305" s="15"/>
      <c r="N305" s="14"/>
    </row>
    <row r="306" spans="2:14" ht="15.75" thickBot="1">
      <c r="C306" s="12"/>
      <c r="D306" s="12"/>
      <c r="E306" s="12"/>
      <c r="J306" t="s">
        <v>397</v>
      </c>
      <c r="M306" s="15"/>
      <c r="N306" s="14"/>
    </row>
    <row r="307" spans="2:14" ht="15.75" thickBot="1">
      <c r="C307" s="12"/>
      <c r="D307" s="12"/>
      <c r="E307" s="12"/>
      <c r="J307" t="s">
        <v>398</v>
      </c>
      <c r="M307" s="15"/>
      <c r="N307" s="14"/>
    </row>
    <row r="308" spans="2:14" ht="15.75" thickBot="1">
      <c r="C308" s="12"/>
      <c r="D308" s="12"/>
      <c r="E308" s="12"/>
      <c r="J308" t="s">
        <v>399</v>
      </c>
      <c r="M308" s="15"/>
      <c r="N308" s="14"/>
    </row>
    <row r="309" spans="2:14" ht="15.75" thickBot="1">
      <c r="C309" s="12"/>
      <c r="D309" s="12"/>
      <c r="E309" s="12"/>
      <c r="J309" t="s">
        <v>400</v>
      </c>
      <c r="M309" s="15"/>
      <c r="N309" s="14"/>
    </row>
    <row r="310" spans="2:14" ht="15.75" thickBot="1">
      <c r="C310" s="12"/>
      <c r="D310" s="12"/>
      <c r="E310" s="12"/>
      <c r="J310" t="s">
        <v>401</v>
      </c>
      <c r="M310" s="15"/>
      <c r="N310" s="14"/>
    </row>
    <row r="311" spans="2:14" ht="15.75" thickBot="1">
      <c r="C311" s="12"/>
      <c r="D311" s="12"/>
      <c r="E311" s="12"/>
      <c r="J311" t="s">
        <v>402</v>
      </c>
      <c r="M311" s="15"/>
      <c r="N311" s="14"/>
    </row>
    <row r="312" spans="2:14" ht="15.75" thickBot="1">
      <c r="C312" s="12"/>
      <c r="D312" s="12"/>
      <c r="E312" s="12"/>
      <c r="J312" t="s">
        <v>403</v>
      </c>
      <c r="M312" s="15"/>
      <c r="N312" s="14"/>
    </row>
    <row r="313" spans="2:14" ht="15.75" thickBot="1">
      <c r="C313" s="12"/>
      <c r="D313" s="12"/>
      <c r="E313" s="12"/>
      <c r="J313" t="s">
        <v>404</v>
      </c>
      <c r="M313" s="15"/>
      <c r="N313" s="14"/>
    </row>
    <row r="314" spans="2:14">
      <c r="B314" t="s">
        <v>941</v>
      </c>
      <c r="J314" t="s">
        <v>405</v>
      </c>
      <c r="M314" s="15"/>
      <c r="N314" s="14"/>
    </row>
    <row r="315" spans="2:14" ht="15.75">
      <c r="B315" s="2" t="s">
        <v>936</v>
      </c>
      <c r="J315" t="s">
        <v>406</v>
      </c>
      <c r="M315" s="15"/>
      <c r="N315" s="14"/>
    </row>
    <row r="316" spans="2:14" ht="15.75">
      <c r="B316" s="2" t="s">
        <v>937</v>
      </c>
      <c r="J316" t="s">
        <v>407</v>
      </c>
      <c r="M316" s="15"/>
      <c r="N316" s="14"/>
    </row>
    <row r="317" spans="2:14" ht="15.75">
      <c r="B317" s="2" t="s">
        <v>938</v>
      </c>
      <c r="J317" t="s">
        <v>408</v>
      </c>
      <c r="M317" s="15"/>
      <c r="N317" s="14"/>
    </row>
    <row r="318" spans="2:14" ht="15.75">
      <c r="B318" s="2" t="s">
        <v>939</v>
      </c>
      <c r="J318" t="s">
        <v>409</v>
      </c>
      <c r="M318" s="15"/>
      <c r="N318" s="14"/>
    </row>
    <row r="319" spans="2:14" ht="15.75">
      <c r="B319" s="2" t="s">
        <v>940</v>
      </c>
      <c r="J319" t="s">
        <v>410</v>
      </c>
      <c r="M319" s="15"/>
      <c r="N319" s="14"/>
    </row>
    <row r="320" spans="2:14" ht="15.75">
      <c r="B320" s="2" t="s">
        <v>46</v>
      </c>
      <c r="J320" t="s">
        <v>411</v>
      </c>
      <c r="M320" s="15"/>
      <c r="N320" s="14"/>
    </row>
    <row r="321" spans="2:14" ht="15.75">
      <c r="B321" s="2" t="s">
        <v>942</v>
      </c>
      <c r="J321" t="s">
        <v>412</v>
      </c>
      <c r="M321" s="15"/>
      <c r="N321" s="14"/>
    </row>
    <row r="322" spans="2:14" ht="15.75">
      <c r="B322" s="2" t="s">
        <v>943</v>
      </c>
      <c r="J322" t="s">
        <v>413</v>
      </c>
      <c r="M322" s="15"/>
      <c r="N322" s="14"/>
    </row>
    <row r="323" spans="2:14">
      <c r="J323" t="s">
        <v>414</v>
      </c>
      <c r="M323" s="15"/>
      <c r="N323" s="14"/>
    </row>
    <row r="324" spans="2:14">
      <c r="J324" t="s">
        <v>415</v>
      </c>
      <c r="M324" s="15"/>
      <c r="N324" s="14"/>
    </row>
    <row r="325" spans="2:14">
      <c r="J325" t="s">
        <v>416</v>
      </c>
      <c r="M325" s="15"/>
      <c r="N325" s="14"/>
    </row>
    <row r="326" spans="2:14">
      <c r="J326" t="s">
        <v>417</v>
      </c>
      <c r="M326" s="15"/>
      <c r="N326" s="14"/>
    </row>
    <row r="327" spans="2:14">
      <c r="J327" t="s">
        <v>418</v>
      </c>
      <c r="M327" s="15"/>
      <c r="N327" s="14"/>
    </row>
    <row r="328" spans="2:14">
      <c r="J328" t="s">
        <v>419</v>
      </c>
      <c r="M328" s="15"/>
      <c r="N328" s="14"/>
    </row>
    <row r="329" spans="2:14">
      <c r="J329" t="s">
        <v>420</v>
      </c>
      <c r="M329" s="15"/>
      <c r="N329" s="14"/>
    </row>
    <row r="330" spans="2:14">
      <c r="J330" t="s">
        <v>421</v>
      </c>
      <c r="M330" s="15"/>
      <c r="N330" s="14"/>
    </row>
    <row r="331" spans="2:14">
      <c r="J331" t="s">
        <v>422</v>
      </c>
      <c r="M331" s="15"/>
      <c r="N331" s="14"/>
    </row>
    <row r="332" spans="2:14">
      <c r="J332" t="s">
        <v>423</v>
      </c>
      <c r="M332" s="15"/>
      <c r="N332" s="14"/>
    </row>
    <row r="333" spans="2:14">
      <c r="J333" t="s">
        <v>424</v>
      </c>
      <c r="M333" s="15"/>
      <c r="N333" s="14"/>
    </row>
    <row r="334" spans="2:14">
      <c r="J334" t="s">
        <v>425</v>
      </c>
      <c r="M334" s="15"/>
      <c r="N334" s="14"/>
    </row>
    <row r="335" spans="2:14">
      <c r="J335" t="s">
        <v>426</v>
      </c>
      <c r="M335" s="15"/>
      <c r="N335" s="14"/>
    </row>
    <row r="336" spans="2:14">
      <c r="J336" t="s">
        <v>427</v>
      </c>
      <c r="M336" s="15"/>
      <c r="N336" s="14"/>
    </row>
    <row r="337" spans="10:14">
      <c r="J337" t="s">
        <v>428</v>
      </c>
      <c r="M337" s="15"/>
      <c r="N337" s="14"/>
    </row>
    <row r="338" spans="10:14">
      <c r="J338" t="s">
        <v>429</v>
      </c>
      <c r="M338" s="15"/>
      <c r="N338" s="14"/>
    </row>
    <row r="339" spans="10:14">
      <c r="J339" t="s">
        <v>430</v>
      </c>
      <c r="M339" s="15"/>
      <c r="N339" s="14"/>
    </row>
    <row r="340" spans="10:14">
      <c r="J340" t="s">
        <v>431</v>
      </c>
      <c r="M340" s="15"/>
      <c r="N340" s="14"/>
    </row>
    <row r="341" spans="10:14">
      <c r="J341" t="s">
        <v>432</v>
      </c>
      <c r="M341" s="15"/>
      <c r="N341" s="14"/>
    </row>
    <row r="342" spans="10:14">
      <c r="J342" t="s">
        <v>433</v>
      </c>
      <c r="M342" s="15"/>
      <c r="N342" s="14"/>
    </row>
    <row r="343" spans="10:14">
      <c r="J343" t="s">
        <v>434</v>
      </c>
      <c r="M343" s="15"/>
      <c r="N343" s="14"/>
    </row>
    <row r="344" spans="10:14">
      <c r="J344" t="s">
        <v>435</v>
      </c>
      <c r="M344" s="15"/>
      <c r="N344" s="14"/>
    </row>
    <row r="345" spans="10:14">
      <c r="J345" t="s">
        <v>436</v>
      </c>
      <c r="M345" s="15"/>
      <c r="N345" s="14"/>
    </row>
    <row r="346" spans="10:14">
      <c r="J346" t="s">
        <v>437</v>
      </c>
      <c r="M346" s="15"/>
      <c r="N346" s="14"/>
    </row>
    <row r="347" spans="10:14">
      <c r="J347" t="s">
        <v>438</v>
      </c>
      <c r="M347" s="15"/>
      <c r="N347" s="14"/>
    </row>
    <row r="348" spans="10:14">
      <c r="J348" t="s">
        <v>439</v>
      </c>
      <c r="M348" s="15"/>
      <c r="N348" s="14"/>
    </row>
    <row r="349" spans="10:14">
      <c r="J349" t="s">
        <v>440</v>
      </c>
      <c r="M349" s="15"/>
      <c r="N349" s="14"/>
    </row>
    <row r="350" spans="10:14">
      <c r="J350" t="s">
        <v>441</v>
      </c>
      <c r="M350" s="15"/>
      <c r="N350" s="14"/>
    </row>
    <row r="351" spans="10:14">
      <c r="J351" t="s">
        <v>442</v>
      </c>
      <c r="M351" s="15"/>
      <c r="N351" s="14"/>
    </row>
    <row r="352" spans="10:14">
      <c r="J352" t="s">
        <v>443</v>
      </c>
      <c r="M352" s="15"/>
      <c r="N352" s="14"/>
    </row>
    <row r="353" spans="10:14">
      <c r="J353" t="s">
        <v>444</v>
      </c>
      <c r="M353" s="15"/>
      <c r="N353" s="14"/>
    </row>
    <row r="354" spans="10:14">
      <c r="J354" t="s">
        <v>445</v>
      </c>
      <c r="M354" s="15"/>
      <c r="N354" s="14"/>
    </row>
    <row r="355" spans="10:14">
      <c r="J355" t="s">
        <v>446</v>
      </c>
      <c r="M355" s="15"/>
      <c r="N355" s="14"/>
    </row>
    <row r="356" spans="10:14">
      <c r="J356" t="s">
        <v>447</v>
      </c>
      <c r="M356" s="15"/>
      <c r="N356" s="14"/>
    </row>
    <row r="357" spans="10:14">
      <c r="J357" t="s">
        <v>448</v>
      </c>
      <c r="M357" s="15"/>
      <c r="N357" s="14"/>
    </row>
    <row r="358" spans="10:14">
      <c r="J358" t="s">
        <v>449</v>
      </c>
      <c r="M358" s="15"/>
      <c r="N358" s="14"/>
    </row>
    <row r="359" spans="10:14">
      <c r="J359" t="s">
        <v>450</v>
      </c>
      <c r="M359" s="15"/>
      <c r="N359" s="14"/>
    </row>
    <row r="360" spans="10:14">
      <c r="J360" t="s">
        <v>451</v>
      </c>
      <c r="M360" s="15"/>
      <c r="N360" s="14"/>
    </row>
    <row r="361" spans="10:14">
      <c r="J361" t="s">
        <v>452</v>
      </c>
      <c r="M361" s="15"/>
      <c r="N361" s="14"/>
    </row>
    <row r="362" spans="10:14">
      <c r="J362" t="s">
        <v>453</v>
      </c>
      <c r="M362" s="15"/>
      <c r="N362" s="14"/>
    </row>
    <row r="363" spans="10:14">
      <c r="J363" t="s">
        <v>454</v>
      </c>
      <c r="M363" s="15"/>
      <c r="N363" s="14"/>
    </row>
    <row r="364" spans="10:14">
      <c r="J364" t="s">
        <v>455</v>
      </c>
      <c r="M364" s="15"/>
      <c r="N364" s="14"/>
    </row>
    <row r="365" spans="10:14">
      <c r="J365" t="s">
        <v>456</v>
      </c>
      <c r="M365" s="15"/>
      <c r="N365" s="14"/>
    </row>
    <row r="366" spans="10:14">
      <c r="J366" t="s">
        <v>457</v>
      </c>
      <c r="M366" s="15"/>
      <c r="N366" s="14"/>
    </row>
    <row r="367" spans="10:14">
      <c r="J367" t="s">
        <v>458</v>
      </c>
      <c r="M367" s="15"/>
      <c r="N367" s="14"/>
    </row>
    <row r="368" spans="10:14">
      <c r="J368" t="s">
        <v>459</v>
      </c>
      <c r="M368" s="15"/>
      <c r="N368" s="14"/>
    </row>
    <row r="369" spans="10:14">
      <c r="J369" t="s">
        <v>460</v>
      </c>
      <c r="M369" s="15"/>
      <c r="N369" s="14"/>
    </row>
    <row r="370" spans="10:14">
      <c r="J370" t="s">
        <v>461</v>
      </c>
      <c r="M370" s="15"/>
      <c r="N370" s="14"/>
    </row>
    <row r="371" spans="10:14">
      <c r="J371" t="s">
        <v>462</v>
      </c>
      <c r="M371" s="15"/>
      <c r="N371" s="14"/>
    </row>
    <row r="372" spans="10:14">
      <c r="J372" t="s">
        <v>463</v>
      </c>
      <c r="M372" s="15"/>
      <c r="N372" s="14"/>
    </row>
    <row r="373" spans="10:14">
      <c r="J373" t="s">
        <v>464</v>
      </c>
      <c r="M373" s="15"/>
      <c r="N373" s="14"/>
    </row>
    <row r="374" spans="10:14">
      <c r="J374" t="s">
        <v>465</v>
      </c>
      <c r="M374" s="15"/>
      <c r="N374" s="14"/>
    </row>
    <row r="375" spans="10:14">
      <c r="J375" t="s">
        <v>466</v>
      </c>
      <c r="M375" s="15"/>
      <c r="N375" s="14"/>
    </row>
    <row r="376" spans="10:14">
      <c r="J376" t="s">
        <v>467</v>
      </c>
      <c r="M376" s="15"/>
      <c r="N376" s="14"/>
    </row>
    <row r="377" spans="10:14">
      <c r="J377" t="s">
        <v>468</v>
      </c>
      <c r="M377" s="15"/>
      <c r="N377" s="14"/>
    </row>
    <row r="378" spans="10:14">
      <c r="J378" t="s">
        <v>469</v>
      </c>
      <c r="M378" s="15"/>
      <c r="N378" s="14"/>
    </row>
    <row r="379" spans="10:14">
      <c r="J379" t="s">
        <v>470</v>
      </c>
      <c r="M379" s="15"/>
      <c r="N379" s="14"/>
    </row>
    <row r="380" spans="10:14">
      <c r="J380" t="s">
        <v>471</v>
      </c>
      <c r="M380" s="15"/>
      <c r="N380" s="14"/>
    </row>
    <row r="381" spans="10:14">
      <c r="J381" t="s">
        <v>472</v>
      </c>
      <c r="M381" s="15"/>
      <c r="N381" s="14"/>
    </row>
    <row r="382" spans="10:14">
      <c r="J382" t="s">
        <v>473</v>
      </c>
      <c r="M382" s="15"/>
      <c r="N382" s="14"/>
    </row>
    <row r="383" spans="10:14">
      <c r="J383" t="s">
        <v>474</v>
      </c>
      <c r="M383" s="15"/>
      <c r="N383" s="14"/>
    </row>
    <row r="384" spans="10:14">
      <c r="J384" t="s">
        <v>475</v>
      </c>
      <c r="M384" s="15"/>
      <c r="N384" s="14"/>
    </row>
    <row r="385" spans="10:14">
      <c r="J385" t="s">
        <v>476</v>
      </c>
      <c r="M385" s="15"/>
      <c r="N385" s="14"/>
    </row>
    <row r="386" spans="10:14">
      <c r="J386" t="s">
        <v>477</v>
      </c>
      <c r="M386" s="15"/>
      <c r="N386" s="14"/>
    </row>
    <row r="387" spans="10:14">
      <c r="J387" t="s">
        <v>478</v>
      </c>
      <c r="M387" s="15"/>
      <c r="N387" s="14"/>
    </row>
    <row r="388" spans="10:14">
      <c r="J388" t="s">
        <v>479</v>
      </c>
      <c r="M388" s="15"/>
      <c r="N388" s="14"/>
    </row>
    <row r="389" spans="10:14">
      <c r="J389" t="s">
        <v>480</v>
      </c>
      <c r="M389" s="15"/>
      <c r="N389" s="14"/>
    </row>
    <row r="390" spans="10:14">
      <c r="J390" t="s">
        <v>481</v>
      </c>
      <c r="M390" s="15"/>
      <c r="N390" s="14"/>
    </row>
    <row r="391" spans="10:14">
      <c r="J391" t="s">
        <v>482</v>
      </c>
      <c r="M391" s="15"/>
      <c r="N391" s="14"/>
    </row>
    <row r="392" spans="10:14">
      <c r="J392" t="s">
        <v>483</v>
      </c>
      <c r="M392" s="15"/>
      <c r="N392" s="14"/>
    </row>
    <row r="393" spans="10:14">
      <c r="J393" t="s">
        <v>484</v>
      </c>
      <c r="M393" s="15"/>
      <c r="N393" s="14"/>
    </row>
    <row r="394" spans="10:14">
      <c r="J394" t="s">
        <v>485</v>
      </c>
      <c r="M394" s="15"/>
      <c r="N394" s="14"/>
    </row>
    <row r="395" spans="10:14">
      <c r="J395" t="s">
        <v>486</v>
      </c>
      <c r="M395" s="15"/>
      <c r="N395" s="14"/>
    </row>
    <row r="396" spans="10:14">
      <c r="J396" t="s">
        <v>487</v>
      </c>
      <c r="M396" s="15"/>
      <c r="N396" s="14"/>
    </row>
    <row r="397" spans="10:14">
      <c r="J397" t="s">
        <v>488</v>
      </c>
      <c r="M397" s="15"/>
      <c r="N397" s="14"/>
    </row>
    <row r="398" spans="10:14">
      <c r="J398" t="s">
        <v>489</v>
      </c>
      <c r="M398" s="15"/>
      <c r="N398" s="14"/>
    </row>
    <row r="399" spans="10:14">
      <c r="J399" t="s">
        <v>490</v>
      </c>
      <c r="M399" s="15"/>
      <c r="N399" s="14"/>
    </row>
    <row r="400" spans="10:14">
      <c r="J400" t="s">
        <v>491</v>
      </c>
      <c r="M400" s="15"/>
      <c r="N400" s="14"/>
    </row>
    <row r="401" spans="10:14">
      <c r="J401" t="s">
        <v>492</v>
      </c>
      <c r="M401" s="15"/>
      <c r="N401" s="14"/>
    </row>
    <row r="402" spans="10:14">
      <c r="J402" t="s">
        <v>493</v>
      </c>
      <c r="M402" s="15"/>
      <c r="N402" s="14"/>
    </row>
    <row r="403" spans="10:14">
      <c r="J403" t="s">
        <v>494</v>
      </c>
      <c r="M403" s="15"/>
      <c r="N403" s="14"/>
    </row>
    <row r="404" spans="10:14">
      <c r="J404" t="s">
        <v>495</v>
      </c>
      <c r="M404" s="15"/>
      <c r="N404" s="14"/>
    </row>
    <row r="405" spans="10:14">
      <c r="J405" t="s">
        <v>496</v>
      </c>
      <c r="M405" s="15"/>
      <c r="N405" s="14"/>
    </row>
    <row r="406" spans="10:14">
      <c r="J406" t="s">
        <v>497</v>
      </c>
      <c r="M406" s="15"/>
      <c r="N406" s="16"/>
    </row>
    <row r="407" spans="10:14">
      <c r="J407" t="s">
        <v>498</v>
      </c>
      <c r="M407" s="15"/>
      <c r="N407" s="14"/>
    </row>
    <row r="408" spans="10:14">
      <c r="J408" t="s">
        <v>499</v>
      </c>
      <c r="M408" s="15"/>
      <c r="N408" s="14"/>
    </row>
    <row r="409" spans="10:14">
      <c r="J409" t="s">
        <v>500</v>
      </c>
      <c r="M409" s="15"/>
      <c r="N409" s="14"/>
    </row>
    <row r="410" spans="10:14">
      <c r="J410" t="s">
        <v>501</v>
      </c>
      <c r="M410" s="15"/>
      <c r="N410" s="14"/>
    </row>
    <row r="411" spans="10:14">
      <c r="J411" t="s">
        <v>502</v>
      </c>
      <c r="M411" s="15"/>
      <c r="N411" s="14"/>
    </row>
    <row r="412" spans="10:14">
      <c r="J412" t="s">
        <v>503</v>
      </c>
      <c r="M412" s="15"/>
      <c r="N412" s="14"/>
    </row>
    <row r="413" spans="10:14">
      <c r="J413" t="s">
        <v>504</v>
      </c>
      <c r="M413" s="15"/>
      <c r="N413" s="14"/>
    </row>
    <row r="414" spans="10:14">
      <c r="J414" t="s">
        <v>505</v>
      </c>
      <c r="M414" s="15"/>
      <c r="N414" s="14"/>
    </row>
    <row r="415" spans="10:14">
      <c r="J415" t="s">
        <v>506</v>
      </c>
      <c r="M415" s="15"/>
      <c r="N415" s="14"/>
    </row>
    <row r="416" spans="10:14">
      <c r="J416" t="s">
        <v>507</v>
      </c>
      <c r="M416" s="15"/>
      <c r="N416" s="14"/>
    </row>
    <row r="417" spans="10:14">
      <c r="J417" t="s">
        <v>508</v>
      </c>
      <c r="M417" s="15"/>
      <c r="N417" s="14"/>
    </row>
    <row r="418" spans="10:14">
      <c r="J418" t="s">
        <v>509</v>
      </c>
      <c r="M418" s="15"/>
      <c r="N418" s="14"/>
    </row>
    <row r="419" spans="10:14">
      <c r="J419" t="s">
        <v>510</v>
      </c>
      <c r="M419" s="15"/>
      <c r="N419" s="14"/>
    </row>
    <row r="420" spans="10:14">
      <c r="J420" t="s">
        <v>511</v>
      </c>
      <c r="M420" s="15"/>
      <c r="N420" s="14"/>
    </row>
    <row r="421" spans="10:14">
      <c r="J421" t="s">
        <v>512</v>
      </c>
      <c r="M421" s="15"/>
      <c r="N421" s="14"/>
    </row>
    <row r="422" spans="10:14">
      <c r="J422" t="s">
        <v>513</v>
      </c>
      <c r="M422" s="15"/>
      <c r="N422" s="14"/>
    </row>
    <row r="423" spans="10:14">
      <c r="J423" t="s">
        <v>514</v>
      </c>
      <c r="M423" s="15"/>
      <c r="N423" s="14"/>
    </row>
    <row r="424" spans="10:14">
      <c r="J424" t="s">
        <v>515</v>
      </c>
      <c r="M424" s="15"/>
      <c r="N424" s="14"/>
    </row>
    <row r="425" spans="10:14">
      <c r="J425" t="s">
        <v>516</v>
      </c>
      <c r="M425" s="15"/>
      <c r="N425" s="14"/>
    </row>
    <row r="426" spans="10:14">
      <c r="J426" t="s">
        <v>517</v>
      </c>
      <c r="M426" s="15"/>
      <c r="N426" s="14"/>
    </row>
    <row r="427" spans="10:14">
      <c r="J427" t="s">
        <v>518</v>
      </c>
      <c r="M427" s="15"/>
      <c r="N427" s="14"/>
    </row>
    <row r="428" spans="10:14">
      <c r="J428" t="s">
        <v>519</v>
      </c>
      <c r="M428" s="15"/>
      <c r="N428" s="14"/>
    </row>
    <row r="429" spans="10:14">
      <c r="J429" t="s">
        <v>520</v>
      </c>
      <c r="M429" s="15"/>
      <c r="N429" s="14"/>
    </row>
    <row r="430" spans="10:14">
      <c r="J430" t="s">
        <v>521</v>
      </c>
      <c r="M430" s="15"/>
      <c r="N430" s="14"/>
    </row>
    <row r="431" spans="10:14">
      <c r="J431" t="s">
        <v>522</v>
      </c>
      <c r="M431" s="15"/>
      <c r="N431" s="14"/>
    </row>
    <row r="432" spans="10:14">
      <c r="J432" t="s">
        <v>523</v>
      </c>
      <c r="M432" s="15"/>
      <c r="N432" s="14"/>
    </row>
    <row r="433" spans="10:14">
      <c r="J433" t="s">
        <v>524</v>
      </c>
      <c r="M433" s="15"/>
      <c r="N433" s="14"/>
    </row>
    <row r="434" spans="10:14">
      <c r="J434" t="s">
        <v>525</v>
      </c>
      <c r="M434" s="15"/>
      <c r="N434" s="14"/>
    </row>
    <row r="435" spans="10:14">
      <c r="J435" t="s">
        <v>526</v>
      </c>
      <c r="M435" s="15"/>
      <c r="N435" s="14"/>
    </row>
    <row r="436" spans="10:14">
      <c r="J436" t="s">
        <v>527</v>
      </c>
      <c r="M436" s="15"/>
      <c r="N436" s="14"/>
    </row>
    <row r="437" spans="10:14">
      <c r="J437" t="s">
        <v>528</v>
      </c>
      <c r="M437" s="15"/>
      <c r="N437" s="14"/>
    </row>
    <row r="438" spans="10:14">
      <c r="J438" t="s">
        <v>529</v>
      </c>
      <c r="M438" s="15"/>
      <c r="N438" s="14"/>
    </row>
    <row r="439" spans="10:14">
      <c r="J439" t="s">
        <v>530</v>
      </c>
      <c r="M439" s="15"/>
      <c r="N439" s="14"/>
    </row>
    <row r="440" spans="10:14">
      <c r="J440" t="s">
        <v>531</v>
      </c>
      <c r="M440" s="15"/>
      <c r="N440" s="14"/>
    </row>
    <row r="441" spans="10:14">
      <c r="J441" t="s">
        <v>532</v>
      </c>
      <c r="M441" s="15"/>
      <c r="N441" s="14"/>
    </row>
    <row r="442" spans="10:14">
      <c r="J442" t="s">
        <v>533</v>
      </c>
      <c r="M442" s="15"/>
      <c r="N442" s="14"/>
    </row>
    <row r="443" spans="10:14">
      <c r="J443" t="s">
        <v>534</v>
      </c>
      <c r="M443" s="15"/>
      <c r="N443" s="14"/>
    </row>
    <row r="444" spans="10:14">
      <c r="J444" t="s">
        <v>535</v>
      </c>
      <c r="M444" s="15"/>
      <c r="N444" s="14"/>
    </row>
    <row r="445" spans="10:14">
      <c r="J445" t="s">
        <v>536</v>
      </c>
      <c r="M445" s="15"/>
      <c r="N445" s="14"/>
    </row>
    <row r="446" spans="10:14">
      <c r="J446" t="s">
        <v>537</v>
      </c>
      <c r="M446" s="15"/>
      <c r="N446" s="14"/>
    </row>
    <row r="447" spans="10:14">
      <c r="J447" t="s">
        <v>538</v>
      </c>
      <c r="M447" s="15"/>
      <c r="N447" s="14"/>
    </row>
    <row r="448" spans="10:14">
      <c r="J448" t="s">
        <v>539</v>
      </c>
      <c r="M448" s="15"/>
      <c r="N448" s="14"/>
    </row>
    <row r="449" spans="10:14">
      <c r="J449" t="s">
        <v>540</v>
      </c>
      <c r="M449" s="15"/>
      <c r="N449" s="14"/>
    </row>
    <row r="450" spans="10:14">
      <c r="J450" t="s">
        <v>541</v>
      </c>
      <c r="M450" s="15"/>
      <c r="N450" s="14"/>
    </row>
    <row r="451" spans="10:14">
      <c r="J451" t="s">
        <v>542</v>
      </c>
      <c r="M451" s="15"/>
      <c r="N451" s="14"/>
    </row>
    <row r="452" spans="10:14">
      <c r="J452" t="s">
        <v>543</v>
      </c>
      <c r="M452" s="15"/>
      <c r="N452" s="14"/>
    </row>
    <row r="453" spans="10:14">
      <c r="J453" t="s">
        <v>544</v>
      </c>
      <c r="M453" s="15"/>
      <c r="N453" s="14"/>
    </row>
    <row r="454" spans="10:14">
      <c r="J454" t="s">
        <v>545</v>
      </c>
      <c r="M454" s="15"/>
      <c r="N454" s="14"/>
    </row>
    <row r="455" spans="10:14">
      <c r="J455" t="s">
        <v>546</v>
      </c>
      <c r="M455" s="15"/>
      <c r="N455" s="14"/>
    </row>
    <row r="456" spans="10:14">
      <c r="J456" t="s">
        <v>547</v>
      </c>
      <c r="M456" s="15"/>
      <c r="N456" s="14"/>
    </row>
    <row r="457" spans="10:14">
      <c r="J457" t="s">
        <v>548</v>
      </c>
      <c r="M457" s="15"/>
      <c r="N457" s="14"/>
    </row>
    <row r="458" spans="10:14">
      <c r="J458" t="s">
        <v>549</v>
      </c>
      <c r="M458" s="15"/>
      <c r="N458" s="14"/>
    </row>
    <row r="459" spans="10:14">
      <c r="J459" t="s">
        <v>550</v>
      </c>
      <c r="M459" s="15"/>
      <c r="N459" s="14"/>
    </row>
    <row r="460" spans="10:14">
      <c r="J460" t="s">
        <v>551</v>
      </c>
      <c r="M460" s="15"/>
      <c r="N460" s="14"/>
    </row>
    <row r="461" spans="10:14">
      <c r="J461" t="s">
        <v>552</v>
      </c>
      <c r="M461" s="15"/>
      <c r="N461" s="14"/>
    </row>
    <row r="462" spans="10:14">
      <c r="J462" t="s">
        <v>553</v>
      </c>
      <c r="M462" s="15"/>
      <c r="N462" s="14"/>
    </row>
    <row r="463" spans="10:14">
      <c r="J463" t="s">
        <v>554</v>
      </c>
      <c r="M463" s="15"/>
      <c r="N463" s="14"/>
    </row>
    <row r="464" spans="10:14">
      <c r="J464" t="s">
        <v>555</v>
      </c>
      <c r="M464" s="15"/>
      <c r="N464" s="14"/>
    </row>
    <row r="465" spans="10:14">
      <c r="J465" t="s">
        <v>556</v>
      </c>
      <c r="M465" s="15"/>
      <c r="N465" s="14"/>
    </row>
    <row r="466" spans="10:14">
      <c r="J466" t="s">
        <v>557</v>
      </c>
      <c r="M466" s="15"/>
      <c r="N466" s="14"/>
    </row>
    <row r="467" spans="10:14">
      <c r="J467" t="s">
        <v>558</v>
      </c>
      <c r="M467" s="15"/>
      <c r="N467" s="14"/>
    </row>
    <row r="468" spans="10:14">
      <c r="J468" t="s">
        <v>559</v>
      </c>
      <c r="M468" s="15"/>
      <c r="N468" s="14"/>
    </row>
    <row r="469" spans="10:14">
      <c r="J469" t="s">
        <v>560</v>
      </c>
      <c r="M469" s="15"/>
      <c r="N469" s="14"/>
    </row>
    <row r="470" spans="10:14">
      <c r="J470" t="s">
        <v>561</v>
      </c>
      <c r="M470" s="15"/>
      <c r="N470" s="14"/>
    </row>
    <row r="471" spans="10:14">
      <c r="J471" t="s">
        <v>562</v>
      </c>
      <c r="M471" s="15"/>
      <c r="N471" s="14"/>
    </row>
    <row r="472" spans="10:14">
      <c r="J472" t="s">
        <v>563</v>
      </c>
      <c r="M472" s="15"/>
      <c r="N472" s="14"/>
    </row>
    <row r="473" spans="10:14">
      <c r="J473" t="s">
        <v>564</v>
      </c>
      <c r="M473" s="15"/>
      <c r="N473" s="14"/>
    </row>
    <row r="474" spans="10:14">
      <c r="J474" t="s">
        <v>565</v>
      </c>
      <c r="M474" s="15"/>
      <c r="N474" s="14"/>
    </row>
    <row r="475" spans="10:14">
      <c r="J475" t="s">
        <v>566</v>
      </c>
      <c r="M475" s="15"/>
      <c r="N475" s="14"/>
    </row>
    <row r="476" spans="10:14">
      <c r="J476" t="s">
        <v>567</v>
      </c>
      <c r="M476" s="15"/>
      <c r="N476" s="14"/>
    </row>
    <row r="477" spans="10:14">
      <c r="J477" t="s">
        <v>568</v>
      </c>
      <c r="M477" s="15"/>
      <c r="N477" s="14"/>
    </row>
    <row r="478" spans="10:14">
      <c r="J478" t="s">
        <v>569</v>
      </c>
      <c r="M478" s="15"/>
      <c r="N478" s="14"/>
    </row>
    <row r="479" spans="10:14">
      <c r="J479" t="s">
        <v>570</v>
      </c>
      <c r="M479" s="15"/>
      <c r="N479" s="14"/>
    </row>
    <row r="480" spans="10:14">
      <c r="J480" t="s">
        <v>571</v>
      </c>
      <c r="M480" s="15"/>
      <c r="N480" s="14"/>
    </row>
    <row r="481" spans="10:14">
      <c r="J481" t="s">
        <v>572</v>
      </c>
      <c r="M481" s="15"/>
      <c r="N481" s="14"/>
    </row>
    <row r="482" spans="10:14">
      <c r="J482" t="s">
        <v>573</v>
      </c>
      <c r="M482" s="15"/>
      <c r="N482" s="14"/>
    </row>
    <row r="483" spans="10:14">
      <c r="J483" t="s">
        <v>574</v>
      </c>
      <c r="M483" s="15"/>
      <c r="N483" s="14"/>
    </row>
    <row r="484" spans="10:14">
      <c r="J484" t="s">
        <v>575</v>
      </c>
      <c r="M484" s="15"/>
      <c r="N484" s="14"/>
    </row>
    <row r="485" spans="10:14">
      <c r="J485" t="s">
        <v>576</v>
      </c>
      <c r="M485" s="15"/>
      <c r="N485" s="14"/>
    </row>
    <row r="486" spans="10:14">
      <c r="J486" t="s">
        <v>577</v>
      </c>
      <c r="M486" s="15"/>
      <c r="N486" s="14"/>
    </row>
    <row r="487" spans="10:14">
      <c r="J487" t="s">
        <v>578</v>
      </c>
      <c r="M487" s="15"/>
      <c r="N487" s="14"/>
    </row>
    <row r="488" spans="10:14">
      <c r="J488" t="s">
        <v>579</v>
      </c>
      <c r="M488" s="15"/>
      <c r="N488" s="14"/>
    </row>
    <row r="489" spans="10:14">
      <c r="J489" t="s">
        <v>580</v>
      </c>
      <c r="M489" s="15"/>
      <c r="N489" s="14"/>
    </row>
    <row r="490" spans="10:14">
      <c r="J490" t="s">
        <v>581</v>
      </c>
      <c r="M490" s="15"/>
      <c r="N490" s="14"/>
    </row>
    <row r="491" spans="10:14">
      <c r="J491" t="s">
        <v>582</v>
      </c>
      <c r="M491" s="15"/>
      <c r="N491" s="14"/>
    </row>
    <row r="492" spans="10:14">
      <c r="J492" t="s">
        <v>583</v>
      </c>
      <c r="M492" s="15"/>
      <c r="N492" s="14"/>
    </row>
    <row r="493" spans="10:14">
      <c r="J493" t="s">
        <v>584</v>
      </c>
      <c r="M493" s="15"/>
      <c r="N493" s="14"/>
    </row>
    <row r="494" spans="10:14">
      <c r="J494" t="s">
        <v>585</v>
      </c>
      <c r="M494" s="15"/>
      <c r="N494" s="14"/>
    </row>
    <row r="495" spans="10:14">
      <c r="J495" t="s">
        <v>586</v>
      </c>
      <c r="M495" s="15"/>
      <c r="N495" s="14"/>
    </row>
    <row r="496" spans="10:14">
      <c r="J496" t="s">
        <v>587</v>
      </c>
      <c r="M496" s="15"/>
      <c r="N496" s="14"/>
    </row>
    <row r="497" spans="10:14">
      <c r="J497" t="s">
        <v>588</v>
      </c>
      <c r="M497" s="15"/>
      <c r="N497" s="14"/>
    </row>
    <row r="498" spans="10:14">
      <c r="J498" t="s">
        <v>589</v>
      </c>
      <c r="M498" s="15"/>
      <c r="N498" s="14"/>
    </row>
    <row r="499" spans="10:14">
      <c r="J499" t="s">
        <v>590</v>
      </c>
      <c r="M499" s="15"/>
      <c r="N499" s="14"/>
    </row>
    <row r="500" spans="10:14">
      <c r="J500" t="s">
        <v>591</v>
      </c>
      <c r="M500" s="15"/>
      <c r="N500" s="14"/>
    </row>
    <row r="501" spans="10:14">
      <c r="J501" t="s">
        <v>592</v>
      </c>
      <c r="M501" s="15"/>
      <c r="N501" s="14"/>
    </row>
    <row r="502" spans="10:14">
      <c r="J502" t="s">
        <v>593</v>
      </c>
      <c r="M502" s="15"/>
      <c r="N502" s="14"/>
    </row>
    <row r="503" spans="10:14">
      <c r="J503" t="s">
        <v>594</v>
      </c>
      <c r="M503" s="15"/>
      <c r="N503" s="14"/>
    </row>
    <row r="504" spans="10:14">
      <c r="J504" t="s">
        <v>595</v>
      </c>
      <c r="M504" s="15"/>
      <c r="N504" s="14"/>
    </row>
    <row r="505" spans="10:14">
      <c r="J505" t="s">
        <v>596</v>
      </c>
      <c r="M505" s="15"/>
      <c r="N505" s="14"/>
    </row>
    <row r="506" spans="10:14">
      <c r="J506" t="s">
        <v>597</v>
      </c>
      <c r="M506" s="15"/>
      <c r="N506" s="14"/>
    </row>
    <row r="507" spans="10:14">
      <c r="J507" t="s">
        <v>598</v>
      </c>
      <c r="M507" s="15"/>
      <c r="N507" s="14"/>
    </row>
    <row r="508" spans="10:14">
      <c r="J508" t="s">
        <v>599</v>
      </c>
      <c r="M508" s="15"/>
      <c r="N508" s="14"/>
    </row>
    <row r="509" spans="10:14">
      <c r="J509" t="s">
        <v>600</v>
      </c>
      <c r="M509" s="15"/>
      <c r="N509" s="14"/>
    </row>
    <row r="510" spans="10:14">
      <c r="J510" t="s">
        <v>601</v>
      </c>
      <c r="M510" s="15"/>
      <c r="N510" s="14"/>
    </row>
    <row r="511" spans="10:14">
      <c r="J511" t="s">
        <v>602</v>
      </c>
      <c r="M511" s="15"/>
      <c r="N511" s="14"/>
    </row>
    <row r="512" spans="10:14">
      <c r="J512" t="s">
        <v>603</v>
      </c>
      <c r="M512" s="15"/>
      <c r="N512" s="14"/>
    </row>
    <row r="513" spans="10:14">
      <c r="J513" t="s">
        <v>604</v>
      </c>
      <c r="M513" s="15"/>
      <c r="N513" s="14"/>
    </row>
    <row r="514" spans="10:14">
      <c r="J514" t="s">
        <v>605</v>
      </c>
      <c r="M514" s="15"/>
      <c r="N514" s="14"/>
    </row>
    <row r="515" spans="10:14">
      <c r="J515" t="s">
        <v>606</v>
      </c>
      <c r="M515" s="15"/>
      <c r="N515" s="14"/>
    </row>
    <row r="516" spans="10:14">
      <c r="J516" t="s">
        <v>607</v>
      </c>
      <c r="M516" s="15"/>
      <c r="N516" s="14"/>
    </row>
    <row r="517" spans="10:14">
      <c r="J517" t="s">
        <v>608</v>
      </c>
      <c r="M517" s="15"/>
      <c r="N517" s="14"/>
    </row>
    <row r="518" spans="10:14">
      <c r="J518" t="s">
        <v>609</v>
      </c>
      <c r="M518" s="15"/>
      <c r="N518" s="14"/>
    </row>
    <row r="519" spans="10:14">
      <c r="J519" t="s">
        <v>610</v>
      </c>
      <c r="M519" s="15"/>
      <c r="N519" s="14"/>
    </row>
    <row r="520" spans="10:14">
      <c r="J520" t="s">
        <v>611</v>
      </c>
      <c r="M520" s="15"/>
      <c r="N520" s="14"/>
    </row>
    <row r="521" spans="10:14">
      <c r="J521" t="s">
        <v>612</v>
      </c>
      <c r="M521" s="15"/>
      <c r="N521" s="14"/>
    </row>
    <row r="522" spans="10:14">
      <c r="J522" t="s">
        <v>613</v>
      </c>
      <c r="M522" s="15"/>
      <c r="N522" s="14"/>
    </row>
    <row r="523" spans="10:14">
      <c r="J523" t="s">
        <v>614</v>
      </c>
      <c r="M523" s="15"/>
      <c r="N523" s="14"/>
    </row>
    <row r="524" spans="10:14">
      <c r="J524" t="s">
        <v>615</v>
      </c>
      <c r="M524" s="15"/>
      <c r="N524" s="14"/>
    </row>
    <row r="525" spans="10:14">
      <c r="J525" t="s">
        <v>616</v>
      </c>
      <c r="M525" s="15"/>
      <c r="N525" s="14"/>
    </row>
    <row r="526" spans="10:14">
      <c r="J526" t="s">
        <v>617</v>
      </c>
      <c r="M526" s="15"/>
      <c r="N526" s="14"/>
    </row>
    <row r="527" spans="10:14">
      <c r="J527" t="s">
        <v>618</v>
      </c>
      <c r="M527" s="15"/>
      <c r="N527" s="14"/>
    </row>
    <row r="528" spans="10:14">
      <c r="J528" t="s">
        <v>619</v>
      </c>
      <c r="M528" s="15"/>
      <c r="N528" s="14"/>
    </row>
    <row r="529" spans="10:14">
      <c r="J529" t="s">
        <v>620</v>
      </c>
      <c r="M529" s="15"/>
      <c r="N529" s="14"/>
    </row>
    <row r="530" spans="10:14">
      <c r="J530" t="s">
        <v>621</v>
      </c>
      <c r="M530" s="15"/>
      <c r="N530" s="14"/>
    </row>
    <row r="531" spans="10:14">
      <c r="J531" t="s">
        <v>622</v>
      </c>
      <c r="M531" s="15"/>
      <c r="N531" s="14"/>
    </row>
    <row r="532" spans="10:14">
      <c r="J532" t="s">
        <v>623</v>
      </c>
      <c r="M532" s="15"/>
      <c r="N532" s="14"/>
    </row>
    <row r="533" spans="10:14">
      <c r="J533" t="s">
        <v>624</v>
      </c>
      <c r="M533" s="15"/>
      <c r="N533" s="14"/>
    </row>
    <row r="534" spans="10:14">
      <c r="J534" t="s">
        <v>625</v>
      </c>
      <c r="M534" s="15"/>
      <c r="N534" s="14"/>
    </row>
    <row r="535" spans="10:14">
      <c r="J535" t="s">
        <v>626</v>
      </c>
      <c r="M535" s="15"/>
      <c r="N535" s="14"/>
    </row>
    <row r="536" spans="10:14">
      <c r="J536" t="s">
        <v>627</v>
      </c>
      <c r="M536" s="15"/>
      <c r="N536" s="14"/>
    </row>
    <row r="537" spans="10:14">
      <c r="J537" t="s">
        <v>628</v>
      </c>
      <c r="M537" s="15"/>
      <c r="N537" s="14"/>
    </row>
    <row r="538" spans="10:14">
      <c r="J538" t="s">
        <v>629</v>
      </c>
      <c r="M538" s="15"/>
      <c r="N538" s="14"/>
    </row>
    <row r="539" spans="10:14">
      <c r="J539" t="s">
        <v>630</v>
      </c>
      <c r="M539" s="15"/>
      <c r="N539" s="14"/>
    </row>
    <row r="540" spans="10:14">
      <c r="J540" t="s">
        <v>631</v>
      </c>
      <c r="M540" s="15"/>
      <c r="N540" s="14"/>
    </row>
    <row r="541" spans="10:14">
      <c r="J541" t="s">
        <v>632</v>
      </c>
      <c r="M541" s="15"/>
      <c r="N541" s="14"/>
    </row>
    <row r="542" spans="10:14">
      <c r="J542" t="s">
        <v>633</v>
      </c>
      <c r="M542" s="15"/>
      <c r="N542" s="14"/>
    </row>
    <row r="543" spans="10:14">
      <c r="J543" t="s">
        <v>634</v>
      </c>
      <c r="M543" s="15"/>
      <c r="N543" s="14"/>
    </row>
    <row r="544" spans="10:14">
      <c r="J544" t="s">
        <v>635</v>
      </c>
      <c r="M544" s="15"/>
      <c r="N544" s="14"/>
    </row>
    <row r="545" spans="10:14">
      <c r="J545" t="s">
        <v>636</v>
      </c>
      <c r="M545" s="15"/>
      <c r="N545" s="14"/>
    </row>
    <row r="546" spans="10:14">
      <c r="J546" t="s">
        <v>637</v>
      </c>
      <c r="M546" s="15"/>
      <c r="N546" s="14"/>
    </row>
    <row r="547" spans="10:14">
      <c r="J547" t="s">
        <v>638</v>
      </c>
      <c r="M547" s="15"/>
      <c r="N547" s="14"/>
    </row>
    <row r="548" spans="10:14">
      <c r="J548" t="s">
        <v>639</v>
      </c>
      <c r="M548" s="15"/>
      <c r="N548" s="14"/>
    </row>
    <row r="549" spans="10:14">
      <c r="J549" t="s">
        <v>640</v>
      </c>
      <c r="M549" s="15"/>
      <c r="N549" s="14"/>
    </row>
    <row r="550" spans="10:14">
      <c r="J550" t="s">
        <v>641</v>
      </c>
      <c r="M550" s="15"/>
      <c r="N550" s="14"/>
    </row>
    <row r="551" spans="10:14">
      <c r="J551" t="s">
        <v>642</v>
      </c>
      <c r="M551" s="15"/>
      <c r="N551" s="14"/>
    </row>
    <row r="552" spans="10:14">
      <c r="J552" t="s">
        <v>643</v>
      </c>
      <c r="M552" s="15"/>
      <c r="N552" s="14"/>
    </row>
    <row r="553" spans="10:14">
      <c r="J553" t="s">
        <v>644</v>
      </c>
      <c r="M553" s="15"/>
      <c r="N553" s="14"/>
    </row>
    <row r="554" spans="10:14">
      <c r="J554" t="s">
        <v>645</v>
      </c>
      <c r="M554" s="15"/>
      <c r="N554" s="14"/>
    </row>
    <row r="555" spans="10:14">
      <c r="J555" t="s">
        <v>646</v>
      </c>
      <c r="M555" s="15"/>
      <c r="N555" s="14"/>
    </row>
    <row r="556" spans="10:14">
      <c r="J556" t="s">
        <v>647</v>
      </c>
      <c r="M556" s="15"/>
      <c r="N556" s="14"/>
    </row>
    <row r="557" spans="10:14">
      <c r="J557" t="s">
        <v>648</v>
      </c>
      <c r="M557" s="15"/>
      <c r="N557" s="14"/>
    </row>
    <row r="558" spans="10:14">
      <c r="J558" t="s">
        <v>649</v>
      </c>
      <c r="M558" s="15"/>
      <c r="N558" s="14"/>
    </row>
    <row r="559" spans="10:14">
      <c r="J559" t="s">
        <v>650</v>
      </c>
      <c r="M559" s="15"/>
      <c r="N559" s="14"/>
    </row>
    <row r="560" spans="10:14">
      <c r="J560" t="s">
        <v>651</v>
      </c>
      <c r="M560" s="15"/>
      <c r="N560" s="14"/>
    </row>
    <row r="561" spans="10:14">
      <c r="J561" t="s">
        <v>652</v>
      </c>
      <c r="M561" s="15"/>
      <c r="N561" s="14"/>
    </row>
    <row r="562" spans="10:14">
      <c r="J562" t="s">
        <v>653</v>
      </c>
      <c r="M562" s="15"/>
      <c r="N562" s="14"/>
    </row>
    <row r="563" spans="10:14">
      <c r="J563" t="s">
        <v>654</v>
      </c>
      <c r="M563" s="15"/>
      <c r="N563" s="14"/>
    </row>
    <row r="564" spans="10:14">
      <c r="J564" t="s">
        <v>655</v>
      </c>
      <c r="M564" s="15"/>
      <c r="N564" s="14"/>
    </row>
    <row r="565" spans="10:14">
      <c r="J565" t="s">
        <v>656</v>
      </c>
      <c r="M565" s="15"/>
      <c r="N565" s="14"/>
    </row>
    <row r="566" spans="10:14">
      <c r="J566" t="s">
        <v>657</v>
      </c>
      <c r="M566" s="15"/>
      <c r="N566" s="14"/>
    </row>
    <row r="567" spans="10:14">
      <c r="J567" t="s">
        <v>658</v>
      </c>
      <c r="M567" s="15"/>
      <c r="N567" s="14"/>
    </row>
    <row r="568" spans="10:14">
      <c r="J568" t="s">
        <v>659</v>
      </c>
      <c r="M568" s="15"/>
      <c r="N568" s="14"/>
    </row>
    <row r="569" spans="10:14">
      <c r="J569" t="s">
        <v>660</v>
      </c>
      <c r="M569" s="15"/>
      <c r="N569" s="14"/>
    </row>
    <row r="570" spans="10:14">
      <c r="J570" t="s">
        <v>661</v>
      </c>
      <c r="M570" s="15"/>
      <c r="N570" s="14"/>
    </row>
    <row r="571" spans="10:14">
      <c r="J571" t="s">
        <v>662</v>
      </c>
      <c r="M571" s="15"/>
      <c r="N571" s="14"/>
    </row>
    <row r="572" spans="10:14">
      <c r="J572" t="s">
        <v>663</v>
      </c>
      <c r="M572" s="15"/>
      <c r="N572" s="14"/>
    </row>
    <row r="573" spans="10:14">
      <c r="J573" t="s">
        <v>664</v>
      </c>
      <c r="M573" s="15"/>
      <c r="N573" s="14"/>
    </row>
    <row r="574" spans="10:14">
      <c r="J574" t="s">
        <v>665</v>
      </c>
      <c r="M574" s="15"/>
      <c r="N574" s="14"/>
    </row>
    <row r="575" spans="10:14">
      <c r="J575" t="s">
        <v>666</v>
      </c>
      <c r="M575" s="15"/>
      <c r="N575" s="14"/>
    </row>
    <row r="576" spans="10:14">
      <c r="J576" t="s">
        <v>667</v>
      </c>
      <c r="M576" s="15"/>
      <c r="N576" s="14"/>
    </row>
    <row r="577" spans="10:14">
      <c r="J577" t="s">
        <v>668</v>
      </c>
      <c r="M577" s="15"/>
      <c r="N577" s="14"/>
    </row>
    <row r="578" spans="10:14">
      <c r="J578" t="s">
        <v>669</v>
      </c>
      <c r="M578" s="15"/>
      <c r="N578" s="14"/>
    </row>
    <row r="579" spans="10:14">
      <c r="J579" t="s">
        <v>670</v>
      </c>
      <c r="M579" s="15"/>
      <c r="N579" s="14"/>
    </row>
    <row r="580" spans="10:14">
      <c r="J580" t="s">
        <v>671</v>
      </c>
      <c r="M580" s="15"/>
      <c r="N580" s="14"/>
    </row>
    <row r="581" spans="10:14">
      <c r="J581" t="s">
        <v>672</v>
      </c>
      <c r="M581" s="15"/>
      <c r="N581" s="14"/>
    </row>
    <row r="582" spans="10:14">
      <c r="J582" t="s">
        <v>673</v>
      </c>
      <c r="M582" s="15"/>
      <c r="N582" s="14"/>
    </row>
    <row r="583" spans="10:14">
      <c r="J583" t="s">
        <v>674</v>
      </c>
      <c r="M583" s="15"/>
      <c r="N583" s="14"/>
    </row>
    <row r="584" spans="10:14">
      <c r="J584" t="s">
        <v>675</v>
      </c>
      <c r="M584" s="15"/>
      <c r="N584" s="14"/>
    </row>
    <row r="585" spans="10:14">
      <c r="J585" t="s">
        <v>676</v>
      </c>
      <c r="M585" s="15"/>
      <c r="N585" s="14"/>
    </row>
    <row r="586" spans="10:14">
      <c r="J586" t="s">
        <v>677</v>
      </c>
      <c r="M586" s="15"/>
      <c r="N586" s="14"/>
    </row>
    <row r="587" spans="10:14">
      <c r="J587" t="s">
        <v>678</v>
      </c>
      <c r="M587" s="15"/>
      <c r="N587" s="14"/>
    </row>
    <row r="588" spans="10:14">
      <c r="J588" t="s">
        <v>679</v>
      </c>
      <c r="M588" s="15"/>
      <c r="N588" s="14"/>
    </row>
    <row r="589" spans="10:14">
      <c r="J589" t="s">
        <v>680</v>
      </c>
      <c r="M589" s="15"/>
      <c r="N589" s="14"/>
    </row>
    <row r="590" spans="10:14">
      <c r="J590" t="s">
        <v>681</v>
      </c>
      <c r="M590" s="15"/>
      <c r="N590" s="14"/>
    </row>
    <row r="591" spans="10:14">
      <c r="J591" t="s">
        <v>682</v>
      </c>
      <c r="M591" s="15"/>
      <c r="N591" s="14"/>
    </row>
    <row r="592" spans="10:14">
      <c r="J592" t="s">
        <v>683</v>
      </c>
      <c r="M592" s="15"/>
      <c r="N592" s="14"/>
    </row>
    <row r="593" spans="10:14">
      <c r="J593" t="s">
        <v>684</v>
      </c>
      <c r="M593" s="15"/>
      <c r="N593" s="14"/>
    </row>
    <row r="594" spans="10:14">
      <c r="J594" t="s">
        <v>685</v>
      </c>
      <c r="M594" s="15"/>
      <c r="N594" s="14"/>
    </row>
    <row r="595" spans="10:14">
      <c r="J595" t="s">
        <v>686</v>
      </c>
      <c r="M595" s="15"/>
      <c r="N595" s="14"/>
    </row>
    <row r="596" spans="10:14">
      <c r="J596" t="s">
        <v>687</v>
      </c>
      <c r="M596" s="15"/>
      <c r="N596" s="14"/>
    </row>
    <row r="597" spans="10:14">
      <c r="J597" t="s">
        <v>688</v>
      </c>
      <c r="M597" s="15"/>
      <c r="N597" s="14"/>
    </row>
    <row r="598" spans="10:14">
      <c r="J598" t="s">
        <v>689</v>
      </c>
      <c r="M598" s="15"/>
      <c r="N598" s="14"/>
    </row>
    <row r="599" spans="10:14">
      <c r="J599" t="s">
        <v>690</v>
      </c>
      <c r="M599" s="15"/>
      <c r="N599" s="14"/>
    </row>
    <row r="600" spans="10:14">
      <c r="J600" t="s">
        <v>691</v>
      </c>
      <c r="M600" s="15"/>
      <c r="N600" s="14"/>
    </row>
    <row r="601" spans="10:14">
      <c r="J601" t="s">
        <v>692</v>
      </c>
      <c r="M601" s="15"/>
      <c r="N601" s="14"/>
    </row>
    <row r="602" spans="10:14">
      <c r="J602" t="s">
        <v>693</v>
      </c>
      <c r="M602" s="15"/>
      <c r="N602" s="14"/>
    </row>
    <row r="603" spans="10:14">
      <c r="J603" t="s">
        <v>694</v>
      </c>
      <c r="M603" s="15"/>
      <c r="N603" s="14"/>
    </row>
    <row r="604" spans="10:14">
      <c r="J604" t="s">
        <v>695</v>
      </c>
      <c r="M604" s="15"/>
      <c r="N604" s="14"/>
    </row>
    <row r="605" spans="10:14">
      <c r="J605" t="s">
        <v>696</v>
      </c>
      <c r="M605" s="15"/>
      <c r="N605" s="14"/>
    </row>
    <row r="606" spans="10:14">
      <c r="J606" t="s">
        <v>697</v>
      </c>
      <c r="M606" s="15"/>
      <c r="N606" s="14"/>
    </row>
    <row r="607" spans="10:14">
      <c r="J607" t="s">
        <v>698</v>
      </c>
      <c r="M607" s="15"/>
      <c r="N607" s="14"/>
    </row>
    <row r="608" spans="10:14">
      <c r="J608" t="s">
        <v>699</v>
      </c>
      <c r="M608" s="15"/>
      <c r="N608" s="14"/>
    </row>
    <row r="609" spans="10:14">
      <c r="J609" t="s">
        <v>700</v>
      </c>
      <c r="M609" s="15"/>
      <c r="N609" s="14"/>
    </row>
    <row r="610" spans="10:14">
      <c r="J610" t="s">
        <v>701</v>
      </c>
      <c r="M610" s="15"/>
      <c r="N610" s="14"/>
    </row>
    <row r="611" spans="10:14">
      <c r="J611" t="s">
        <v>702</v>
      </c>
      <c r="M611" s="15"/>
      <c r="N611" s="14"/>
    </row>
    <row r="612" spans="10:14">
      <c r="J612" t="s">
        <v>703</v>
      </c>
      <c r="M612" s="15"/>
      <c r="N612" s="14"/>
    </row>
    <row r="613" spans="10:14">
      <c r="J613" t="s">
        <v>704</v>
      </c>
      <c r="M613" s="15"/>
      <c r="N613" s="14"/>
    </row>
    <row r="614" spans="10:14">
      <c r="J614" t="s">
        <v>705</v>
      </c>
      <c r="M614" s="15"/>
      <c r="N614" s="14"/>
    </row>
    <row r="615" spans="10:14">
      <c r="J615" t="s">
        <v>706</v>
      </c>
      <c r="M615" s="15"/>
      <c r="N615" s="14"/>
    </row>
    <row r="616" spans="10:14">
      <c r="J616" t="s">
        <v>707</v>
      </c>
      <c r="M616" s="15"/>
      <c r="N616" s="14"/>
    </row>
    <row r="617" spans="10:14">
      <c r="J617" t="s">
        <v>708</v>
      </c>
      <c r="M617" s="15"/>
      <c r="N617" s="14"/>
    </row>
    <row r="618" spans="10:14">
      <c r="J618" t="s">
        <v>709</v>
      </c>
      <c r="M618" s="15"/>
      <c r="N618" s="14"/>
    </row>
    <row r="619" spans="10:14">
      <c r="J619" t="s">
        <v>710</v>
      </c>
      <c r="M619" s="15"/>
      <c r="N619" s="14"/>
    </row>
    <row r="620" spans="10:14">
      <c r="J620" t="s">
        <v>711</v>
      </c>
      <c r="M620" s="15"/>
      <c r="N620" s="14"/>
    </row>
    <row r="621" spans="10:14">
      <c r="J621" t="s">
        <v>712</v>
      </c>
      <c r="M621" s="15"/>
      <c r="N621" s="14"/>
    </row>
    <row r="622" spans="10:14">
      <c r="J622" t="s">
        <v>713</v>
      </c>
      <c r="M622" s="15"/>
      <c r="N622" s="14"/>
    </row>
    <row r="623" spans="10:14">
      <c r="J623" t="s">
        <v>714</v>
      </c>
      <c r="M623" s="15"/>
      <c r="N623" s="14"/>
    </row>
    <row r="624" spans="10:14">
      <c r="J624" t="s">
        <v>715</v>
      </c>
      <c r="M624" s="15"/>
      <c r="N624" s="14"/>
    </row>
    <row r="625" spans="10:14">
      <c r="J625" t="s">
        <v>716</v>
      </c>
      <c r="M625" s="15"/>
      <c r="N625" s="14"/>
    </row>
    <row r="626" spans="10:14">
      <c r="J626" t="s">
        <v>717</v>
      </c>
      <c r="M626" s="15"/>
      <c r="N626" s="14"/>
    </row>
    <row r="627" spans="10:14">
      <c r="J627" t="s">
        <v>718</v>
      </c>
      <c r="M627" s="15"/>
      <c r="N627" s="14"/>
    </row>
    <row r="628" spans="10:14">
      <c r="J628" t="s">
        <v>719</v>
      </c>
      <c r="M628" s="15"/>
      <c r="N628" s="14"/>
    </row>
    <row r="629" spans="10:14">
      <c r="J629" t="s">
        <v>720</v>
      </c>
      <c r="M629" s="15"/>
      <c r="N629" s="14"/>
    </row>
    <row r="630" spans="10:14">
      <c r="J630" t="s">
        <v>721</v>
      </c>
      <c r="M630" s="15"/>
      <c r="N630" s="14"/>
    </row>
    <row r="631" spans="10:14">
      <c r="J631" t="s">
        <v>722</v>
      </c>
      <c r="M631" s="15"/>
      <c r="N631" s="14"/>
    </row>
    <row r="632" spans="10:14">
      <c r="J632" t="s">
        <v>723</v>
      </c>
      <c r="M632" s="15"/>
      <c r="N632" s="14"/>
    </row>
    <row r="633" spans="10:14">
      <c r="J633" t="s">
        <v>724</v>
      </c>
      <c r="M633" s="15"/>
      <c r="N633" s="14"/>
    </row>
    <row r="634" spans="10:14">
      <c r="J634" t="s">
        <v>725</v>
      </c>
      <c r="M634" s="15"/>
      <c r="N634" s="14"/>
    </row>
    <row r="635" spans="10:14">
      <c r="J635" t="s">
        <v>726</v>
      </c>
      <c r="M635" s="15"/>
      <c r="N635" s="14"/>
    </row>
    <row r="636" spans="10:14">
      <c r="J636" t="s">
        <v>727</v>
      </c>
      <c r="M636" s="15"/>
      <c r="N636" s="14"/>
    </row>
    <row r="637" spans="10:14">
      <c r="J637" t="s">
        <v>728</v>
      </c>
      <c r="M637" s="15"/>
      <c r="N637" s="14"/>
    </row>
    <row r="638" spans="10:14">
      <c r="J638" t="s">
        <v>729</v>
      </c>
      <c r="M638" s="15"/>
      <c r="N638" s="14"/>
    </row>
    <row r="639" spans="10:14">
      <c r="J639" t="s">
        <v>730</v>
      </c>
      <c r="M639" s="15"/>
      <c r="N639" s="14"/>
    </row>
    <row r="640" spans="10:14">
      <c r="J640" t="s">
        <v>731</v>
      </c>
      <c r="M640" s="15"/>
      <c r="N640" s="14"/>
    </row>
    <row r="641" spans="10:14">
      <c r="J641" t="s">
        <v>732</v>
      </c>
      <c r="M641" s="15"/>
      <c r="N641" s="14"/>
    </row>
    <row r="642" spans="10:14">
      <c r="J642" t="s">
        <v>733</v>
      </c>
      <c r="M642" s="15"/>
      <c r="N642" s="14"/>
    </row>
    <row r="643" spans="10:14">
      <c r="J643" t="s">
        <v>734</v>
      </c>
      <c r="M643" s="15"/>
      <c r="N643" s="14"/>
    </row>
    <row r="644" spans="10:14">
      <c r="J644" t="s">
        <v>735</v>
      </c>
      <c r="M644" s="15"/>
      <c r="N644" s="14"/>
    </row>
    <row r="645" spans="10:14">
      <c r="J645" t="s">
        <v>736</v>
      </c>
      <c r="M645" s="15"/>
      <c r="N645" s="14"/>
    </row>
    <row r="646" spans="10:14">
      <c r="J646" t="s">
        <v>737</v>
      </c>
      <c r="M646" s="15"/>
      <c r="N646" s="14"/>
    </row>
    <row r="647" spans="10:14">
      <c r="J647" t="s">
        <v>738</v>
      </c>
      <c r="M647" s="15"/>
      <c r="N647" s="14"/>
    </row>
    <row r="648" spans="10:14">
      <c r="J648" t="s">
        <v>739</v>
      </c>
      <c r="M648" s="15"/>
      <c r="N648" s="14"/>
    </row>
    <row r="649" spans="10:14">
      <c r="J649" t="s">
        <v>740</v>
      </c>
      <c r="M649" s="15"/>
      <c r="N649" s="14"/>
    </row>
    <row r="650" spans="10:14">
      <c r="J650" t="s">
        <v>741</v>
      </c>
      <c r="M650" s="15"/>
      <c r="N650" s="14"/>
    </row>
    <row r="651" spans="10:14">
      <c r="J651" t="s">
        <v>742</v>
      </c>
      <c r="M651" s="15"/>
      <c r="N651" s="14"/>
    </row>
    <row r="652" spans="10:14">
      <c r="J652" t="s">
        <v>743</v>
      </c>
      <c r="M652" s="15"/>
      <c r="N652" s="14"/>
    </row>
    <row r="653" spans="10:14">
      <c r="J653" t="s">
        <v>744</v>
      </c>
      <c r="M653" s="15"/>
      <c r="N653" s="14"/>
    </row>
    <row r="654" spans="10:14">
      <c r="J654" t="s">
        <v>745</v>
      </c>
      <c r="M654" s="15"/>
      <c r="N654" s="14"/>
    </row>
    <row r="655" spans="10:14">
      <c r="J655" t="s">
        <v>746</v>
      </c>
      <c r="M655" s="15"/>
      <c r="N655" s="14"/>
    </row>
    <row r="656" spans="10:14">
      <c r="J656" t="s">
        <v>747</v>
      </c>
      <c r="M656" s="15"/>
      <c r="N656" s="14"/>
    </row>
    <row r="657" spans="10:14">
      <c r="J657" t="s">
        <v>748</v>
      </c>
      <c r="M657" s="15"/>
      <c r="N657" s="14"/>
    </row>
    <row r="658" spans="10:14">
      <c r="J658" t="s">
        <v>749</v>
      </c>
      <c r="M658" s="15"/>
      <c r="N658" s="14"/>
    </row>
    <row r="659" spans="10:14">
      <c r="J659" t="s">
        <v>750</v>
      </c>
      <c r="M659" s="15"/>
      <c r="N659" s="14"/>
    </row>
    <row r="660" spans="10:14">
      <c r="J660" t="s">
        <v>751</v>
      </c>
      <c r="M660" s="15"/>
      <c r="N660" s="14"/>
    </row>
    <row r="661" spans="10:14">
      <c r="J661" t="s">
        <v>752</v>
      </c>
      <c r="M661" s="15"/>
      <c r="N661" s="14"/>
    </row>
    <row r="662" spans="10:14">
      <c r="J662" t="s">
        <v>753</v>
      </c>
      <c r="M662" s="15"/>
      <c r="N662" s="14"/>
    </row>
    <row r="663" spans="10:14">
      <c r="J663" t="s">
        <v>754</v>
      </c>
      <c r="M663" s="15"/>
      <c r="N663" s="14"/>
    </row>
    <row r="664" spans="10:14">
      <c r="J664" t="s">
        <v>755</v>
      </c>
      <c r="M664" s="15"/>
      <c r="N664" s="14"/>
    </row>
    <row r="665" spans="10:14">
      <c r="J665" t="s">
        <v>756</v>
      </c>
      <c r="M665" s="15"/>
      <c r="N665" s="14"/>
    </row>
    <row r="666" spans="10:14">
      <c r="J666" t="s">
        <v>757</v>
      </c>
      <c r="M666" s="15"/>
      <c r="N666" s="14"/>
    </row>
    <row r="667" spans="10:14">
      <c r="J667" t="s">
        <v>758</v>
      </c>
      <c r="M667" s="15"/>
      <c r="N667" s="14"/>
    </row>
    <row r="668" spans="10:14">
      <c r="J668" t="s">
        <v>759</v>
      </c>
      <c r="M668" s="15"/>
      <c r="N668" s="14"/>
    </row>
    <row r="669" spans="10:14">
      <c r="J669" t="s">
        <v>760</v>
      </c>
      <c r="M669" s="15"/>
      <c r="N669" s="14"/>
    </row>
    <row r="670" spans="10:14">
      <c r="J670" t="s">
        <v>761</v>
      </c>
      <c r="M670" s="15"/>
      <c r="N670" s="14"/>
    </row>
    <row r="671" spans="10:14">
      <c r="J671" t="s">
        <v>762</v>
      </c>
      <c r="M671" s="15"/>
      <c r="N671" s="14"/>
    </row>
    <row r="672" spans="10:14">
      <c r="J672" t="s">
        <v>763</v>
      </c>
      <c r="M672" s="15"/>
      <c r="N672" s="14"/>
    </row>
    <row r="673" spans="10:14">
      <c r="J673" t="s">
        <v>764</v>
      </c>
      <c r="M673" s="15"/>
      <c r="N673" s="14"/>
    </row>
    <row r="674" spans="10:14">
      <c r="J674" t="s">
        <v>765</v>
      </c>
      <c r="M674" s="15"/>
      <c r="N674" s="14"/>
    </row>
    <row r="675" spans="10:14">
      <c r="J675" t="s">
        <v>766</v>
      </c>
      <c r="M675" s="15"/>
      <c r="N675" s="14"/>
    </row>
    <row r="676" spans="10:14">
      <c r="J676" t="s">
        <v>767</v>
      </c>
      <c r="M676" s="15"/>
      <c r="N676" s="14"/>
    </row>
    <row r="677" spans="10:14">
      <c r="J677" t="s">
        <v>768</v>
      </c>
      <c r="M677" s="15"/>
      <c r="N677" s="14"/>
    </row>
    <row r="678" spans="10:14">
      <c r="J678" t="s">
        <v>769</v>
      </c>
      <c r="M678" s="15"/>
      <c r="N678" s="14"/>
    </row>
    <row r="679" spans="10:14">
      <c r="J679" t="s">
        <v>770</v>
      </c>
      <c r="M679" s="15"/>
      <c r="N679" s="14"/>
    </row>
    <row r="680" spans="10:14">
      <c r="J680" t="s">
        <v>771</v>
      </c>
      <c r="M680" s="15"/>
      <c r="N680" s="14"/>
    </row>
    <row r="681" spans="10:14">
      <c r="J681" t="s">
        <v>772</v>
      </c>
      <c r="M681" s="15"/>
      <c r="N681" s="14"/>
    </row>
    <row r="682" spans="10:14">
      <c r="J682" t="s">
        <v>773</v>
      </c>
      <c r="M682" s="15"/>
      <c r="N682" s="14"/>
    </row>
    <row r="683" spans="10:14">
      <c r="J683" t="s">
        <v>774</v>
      </c>
      <c r="M683" s="15"/>
      <c r="N683" s="14"/>
    </row>
    <row r="684" spans="10:14">
      <c r="J684" t="s">
        <v>775</v>
      </c>
      <c r="M684" s="15"/>
      <c r="N684" s="14"/>
    </row>
    <row r="685" spans="10:14">
      <c r="J685" t="s">
        <v>776</v>
      </c>
      <c r="M685" s="15"/>
      <c r="N685" s="14"/>
    </row>
    <row r="686" spans="10:14">
      <c r="J686" t="s">
        <v>777</v>
      </c>
      <c r="M686" s="15"/>
      <c r="N686" s="14"/>
    </row>
  </sheetData>
  <sortState xmlns:xlrd2="http://schemas.microsoft.com/office/spreadsheetml/2017/richdata2" ref="J17:J22">
    <sortCondition descending="1" ref="J17:J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adatok</vt:lpstr>
      <vt:lpstr>CSV</vt:lpstr>
      <vt:lpstr>segéd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fh114</dc:creator>
  <cp:lastModifiedBy>fh114</cp:lastModifiedBy>
  <dcterms:created xsi:type="dcterms:W3CDTF">2024-03-20T07:23:36Z</dcterms:created>
  <dcterms:modified xsi:type="dcterms:W3CDTF">2024-12-18T07:31:29Z</dcterms:modified>
</cp:coreProperties>
</file>